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535525f1b7e418a5/D DRIVE/SAMS Official/1. FIND Data/1. Procurement/Procurement 2024-25/2. Procurement of UVGI Equipment Re-tendering/Annexures for Bid Document/"/>
    </mc:Choice>
  </mc:AlternateContent>
  <xr:revisionPtr revIDLastSave="120" documentId="13_ncr:1_{CF72296F-A4A3-4509-BB73-D0A4AA655D56}" xr6:coauthVersionLast="47" xr6:coauthVersionMax="47" xr10:uidLastSave="{EE32C55E-303E-4A6E-ABBD-C22E18C95730}"/>
  <bookViews>
    <workbookView xWindow="390" yWindow="390" windowWidth="14085" windowHeight="15225" tabRatio="787" xr2:uid="{00000000-000D-0000-FFFF-FFFF00000000}"/>
  </bookViews>
  <sheets>
    <sheet name="Sch 1_Central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" i="5" l="1"/>
</calcChain>
</file>

<file path=xl/sharedStrings.xml><?xml version="1.0" encoding="utf-8"?>
<sst xmlns="http://schemas.openxmlformats.org/spreadsheetml/2006/main" count="407" uniqueCount="117">
  <si>
    <t>Zone</t>
  </si>
  <si>
    <t>Central</t>
  </si>
  <si>
    <t>Name of DRTB centre</t>
  </si>
  <si>
    <t>State</t>
  </si>
  <si>
    <t>Different sections of the DRTB centre (as written in checklist)</t>
  </si>
  <si>
    <t>Updated Section labels</t>
  </si>
  <si>
    <t>Facility Length 
(in feet)</t>
  </si>
  <si>
    <t>Facility Width 
(in feet)</t>
  </si>
  <si>
    <t>Facility Height 
(in feet)</t>
  </si>
  <si>
    <t>Total facility area 
(in sqft)</t>
  </si>
  <si>
    <t>Total facility volume 
(in cubic feet)</t>
  </si>
  <si>
    <t>Total facility volume 
(in cubic meter)</t>
  </si>
  <si>
    <t>Total volumetric doses (12mW/m3) (in Watt)</t>
  </si>
  <si>
    <t>Fixture output (_____)
Number</t>
  </si>
  <si>
    <t>Remarks</t>
  </si>
  <si>
    <t>Bheemrao Ambedkar Hospital &amp; JNMC, Raipur</t>
  </si>
  <si>
    <t>Chhattisgarh</t>
  </si>
  <si>
    <t>TB OPD WAITING AREA</t>
  </si>
  <si>
    <t>OPD/ Waiting area</t>
  </si>
  <si>
    <t>FEMALE DRTB WARD</t>
  </si>
  <si>
    <t>DR TB Wards</t>
  </si>
  <si>
    <t>MALE DRTB WARD</t>
  </si>
  <si>
    <t>Chattisgarh Institute of Medical Sciences, Bilaspur</t>
  </si>
  <si>
    <t>MALE &amp; FEMALE DRTB WARD</t>
  </si>
  <si>
    <t>REGISTRATION  AREA</t>
  </si>
  <si>
    <t>Registration/ waiting area</t>
  </si>
  <si>
    <t>Government Medical College Hospital Ambikapur(Sarguja)</t>
  </si>
  <si>
    <t xml:space="preserve">DRTB female </t>
  </si>
  <si>
    <t>corridor area (OPD +X ray +DMC)</t>
  </si>
  <si>
    <t xml:space="preserve">DRTB male </t>
  </si>
  <si>
    <t>Government TB Hospital, Nowgong, Chatarpur</t>
  </si>
  <si>
    <t>Madhya Pradesh</t>
  </si>
  <si>
    <t>DRTB Male &amp;Female combine Ward</t>
  </si>
  <si>
    <t xml:space="preserve">Manorama Raje Tuberculosis Hospital, Indore </t>
  </si>
  <si>
    <t>DSTB Female Ward</t>
  </si>
  <si>
    <t>DS TB Wards</t>
  </si>
  <si>
    <t>DSTB Male Ward</t>
  </si>
  <si>
    <t>DRTB Male Ward</t>
  </si>
  <si>
    <t>Bronchoscopy Unit</t>
  </si>
  <si>
    <t>Bronchoscopy</t>
  </si>
  <si>
    <t xml:space="preserve">R. D. Gardi Medical College, Ujjain </t>
  </si>
  <si>
    <t>DRTB Female Ward</t>
  </si>
  <si>
    <t>Regional Institute of Respiratory Disease, Bhopal</t>
  </si>
  <si>
    <t>Bronchoscopy suite</t>
  </si>
  <si>
    <t>Victoria Hospital, Jabalpur</t>
  </si>
  <si>
    <t>Institute of respiratiory disease, Jaipur</t>
  </si>
  <si>
    <t>Rajasthan</t>
  </si>
  <si>
    <t xml:space="preserve">DSTB Ward </t>
  </si>
  <si>
    <t>DRTB Ward (Male)</t>
  </si>
  <si>
    <t>DRTB Ward (Female)</t>
  </si>
  <si>
    <t>New Medical College, Kota</t>
  </si>
  <si>
    <t>Bronchoscopy Room</t>
  </si>
  <si>
    <t>TB OPD</t>
  </si>
  <si>
    <t>DSTB Area</t>
  </si>
  <si>
    <t>DRTB area</t>
  </si>
  <si>
    <t>Rabindranath Tagore Medical College, Udaipur</t>
  </si>
  <si>
    <t xml:space="preserve">Bronchoscopy Unit </t>
  </si>
  <si>
    <t>DSTB Ward (Female)</t>
  </si>
  <si>
    <t>DSTB Ward (male)</t>
  </si>
  <si>
    <t>Waiting area (OPD + Registration)</t>
  </si>
  <si>
    <t>Waiting area (inside)</t>
  </si>
  <si>
    <t>S P Medical College, Bikaner</t>
  </si>
  <si>
    <t>DRTB Ward (Female + Male)</t>
  </si>
  <si>
    <t>Banswada</t>
  </si>
  <si>
    <t xml:space="preserve">DRTB Ward </t>
  </si>
  <si>
    <t>DSTB Ward</t>
  </si>
  <si>
    <t>Bharatpur</t>
  </si>
  <si>
    <t>DRTB Ward Male</t>
  </si>
  <si>
    <t>DRTB Ward Female</t>
  </si>
  <si>
    <t xml:space="preserve">Bronchoscopy </t>
  </si>
  <si>
    <t xml:space="preserve">Jagdalpur </t>
  </si>
  <si>
    <t xml:space="preserve">Preferred DRTB Ward </t>
  </si>
  <si>
    <t xml:space="preserve">Preferred DSTB Ward </t>
  </si>
  <si>
    <t xml:space="preserve">Preferred TB Ward </t>
  </si>
  <si>
    <t>TB Ward</t>
  </si>
  <si>
    <t xml:space="preserve">Jhalawar </t>
  </si>
  <si>
    <t>Proposed MALE DRTB Ward</t>
  </si>
  <si>
    <t>Proposed FEMALE DRTB Ward</t>
  </si>
  <si>
    <t>Bhilwara</t>
  </si>
  <si>
    <t>TB ward</t>
  </si>
  <si>
    <t>DRTB Ward</t>
  </si>
  <si>
    <t>OPD 1</t>
  </si>
  <si>
    <t>OPD 2</t>
  </si>
  <si>
    <t>OPD 3</t>
  </si>
  <si>
    <t>Pali</t>
  </si>
  <si>
    <t>Mixed TB Ward</t>
  </si>
  <si>
    <t>Existing Microscopy lab</t>
  </si>
  <si>
    <t>TB lab</t>
  </si>
  <si>
    <t xml:space="preserve">Existing TB OPD </t>
  </si>
  <si>
    <t>Chhindwara</t>
  </si>
  <si>
    <t>DRTB Female + Male ward</t>
  </si>
  <si>
    <t xml:space="preserve">DSTB ward 1 </t>
  </si>
  <si>
    <t>Respiratory ward</t>
  </si>
  <si>
    <t>Other</t>
  </si>
  <si>
    <t>Jabalpur</t>
  </si>
  <si>
    <t>DSTB male ward</t>
  </si>
  <si>
    <t>DSTB Female ward</t>
  </si>
  <si>
    <t>DRTB Female</t>
  </si>
  <si>
    <t>DRTB Male</t>
  </si>
  <si>
    <t>Sagar</t>
  </si>
  <si>
    <t xml:space="preserve">chest OPD_1 </t>
  </si>
  <si>
    <t xml:space="preserve">Broncoscopy </t>
  </si>
  <si>
    <t>OPD waiting Area</t>
  </si>
  <si>
    <t>DRTB WARD (FeMale+Male)</t>
  </si>
  <si>
    <t>DSTB WARD (Female+male)</t>
  </si>
  <si>
    <t xml:space="preserve"> Rewa</t>
  </si>
  <si>
    <t>chest OPD</t>
  </si>
  <si>
    <t>Medicine OPD</t>
  </si>
  <si>
    <t>DSTB WARD (male +Female)</t>
  </si>
  <si>
    <t>DRTB WARD (FeMale)</t>
  </si>
  <si>
    <t>DRTB WARD (Male)</t>
  </si>
  <si>
    <t>Sl. No.</t>
  </si>
  <si>
    <r>
      <t xml:space="preserve">** The bidders should provide combinations of two or more fixtures of which one should be </t>
    </r>
    <r>
      <rPr>
        <b/>
        <i/>
        <u/>
        <sz val="11"/>
        <color theme="1"/>
        <rFont val="Arial"/>
        <family val="2"/>
      </rPr>
      <t>&lt;</t>
    </r>
    <r>
      <rPr>
        <b/>
        <i/>
        <sz val="11"/>
        <color theme="1"/>
        <rFont val="Arial"/>
        <family val="2"/>
      </rPr>
      <t xml:space="preserve"> 0.5 W and other fixture/s being &gt; 0.5 W (up to 1.5 W) to match with the total volumetric dose requirement (As mentioned in the column M of the Annexure) in respective areas where they will be installed. Kindly ensure that the total proposed volumetric dosing should not vary +/- 15% from the required volumetric dosing (as per Colum M) as detailed in the schedule-wise annexures. </t>
    </r>
    <r>
      <rPr>
        <sz val="8"/>
        <color theme="1"/>
        <rFont val="Times New Roman"/>
        <family val="1"/>
      </rPr>
      <t>  </t>
    </r>
  </si>
  <si>
    <t>Total no of fixtures proposed (T=N+O+P+Q+R+S)</t>
  </si>
  <si>
    <t>Fixture output (___0.4W__)
Number</t>
  </si>
  <si>
    <t>Fixture output (___0.9W__)
Number</t>
  </si>
  <si>
    <t>Fixture output (___1.21 W__)
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</si>
</sst>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444444"/>
      <name val="Calibri"/>
      <family val="2"/>
      <scheme val="minor"/>
    </font>
    <font>
      <b/>
      <i/>
      <sz val="11"/>
      <color theme="1"/>
      <name val="Arial"/>
      <family val="2"/>
    </font>
    <font>
      <b/>
      <i/>
      <u/>
      <sz val="11"/>
      <color theme="1"/>
      <name val="Arial"/>
      <family val="2"/>
    </font>
    <font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1" fillId="3" borderId="3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1" fillId="2" borderId="2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center" vertical="top" wrapText="1"/>
    </xf>
    <xf numFmtId="0" fontId="3" fillId="0" borderId="5" xfId="1" applyFont="1" applyBorder="1" applyAlignment="1">
      <alignment horizontal="center"/>
    </xf>
    <xf numFmtId="0" fontId="3" fillId="0" borderId="1" xfId="0" applyFont="1" applyBorder="1" applyAlignment="1">
      <alignment horizontal="left" vertical="top"/>
    </xf>
    <xf numFmtId="0" fontId="3" fillId="0" borderId="1" xfId="1" applyFont="1" applyBorder="1" applyAlignment="1">
      <alignment horizontal="left" vertical="center"/>
    </xf>
    <xf numFmtId="0" fontId="3" fillId="0" borderId="1" xfId="0" applyFont="1" applyBorder="1"/>
    <xf numFmtId="0" fontId="3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4" fillId="0" borderId="1" xfId="1" applyNumberFormat="1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3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/>
    </xf>
    <xf numFmtId="0" fontId="3" fillId="0" borderId="8" xfId="0" applyFont="1" applyBorder="1"/>
    <xf numFmtId="0" fontId="3" fillId="0" borderId="8" xfId="0" applyFont="1" applyBorder="1" applyAlignment="1">
      <alignment horizontal="center" vertical="center"/>
    </xf>
    <xf numFmtId="164" fontId="4" fillId="0" borderId="8" xfId="1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0" fontId="7" fillId="0" borderId="10" xfId="0" applyFont="1" applyBorder="1" applyAlignment="1" applyProtection="1">
      <alignment horizontal="left" vertical="top" wrapText="1"/>
      <protection locked="0"/>
    </xf>
  </cellXfs>
  <cellStyles count="2">
    <cellStyle name="Normal" xfId="0" builtinId="0"/>
    <cellStyle name="Normal 2" xfId="1" xr:uid="{73D0355C-6A78-4693-9E4E-3071BBE155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C9207-F62E-4ECE-81A7-3BDE89C52A49}">
  <dimension ref="A1:U81"/>
  <sheetViews>
    <sheetView tabSelected="1" zoomScale="170" zoomScaleNormal="1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2" sqref="D2"/>
    </sheetView>
  </sheetViews>
  <sheetFormatPr defaultColWidth="8.85546875" defaultRowHeight="15" x14ac:dyDescent="0.25"/>
  <cols>
    <col min="1" max="1" width="3.85546875" style="3" bestFit="1" customWidth="1"/>
    <col min="2" max="2" width="11.140625" style="3" customWidth="1"/>
    <col min="3" max="3" width="14.85546875" style="3" bestFit="1" customWidth="1"/>
    <col min="4" max="4" width="6.85546875" style="3" bestFit="1" customWidth="1"/>
    <col min="5" max="5" width="30.85546875" style="3" bestFit="1" customWidth="1"/>
    <col min="6" max="6" width="22.140625" style="3" customWidth="1"/>
    <col min="7" max="10" width="7.42578125" style="3" bestFit="1" customWidth="1"/>
    <col min="11" max="11" width="9.42578125" style="3" customWidth="1"/>
    <col min="12" max="12" width="9.85546875" style="3" customWidth="1"/>
    <col min="13" max="13" width="10.85546875" style="3" customWidth="1"/>
    <col min="14" max="19" width="8.85546875" style="3"/>
    <col min="20" max="20" width="9.7109375" style="3" customWidth="1"/>
    <col min="21" max="16384" width="8.85546875" style="3"/>
  </cols>
  <sheetData>
    <row r="1" spans="1:21" ht="90" x14ac:dyDescent="0.25">
      <c r="A1" s="9" t="s">
        <v>111</v>
      </c>
      <c r="B1" s="10" t="s">
        <v>2</v>
      </c>
      <c r="C1" s="11" t="s">
        <v>3</v>
      </c>
      <c r="D1" s="11" t="s">
        <v>0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" t="s">
        <v>114</v>
      </c>
      <c r="O1" s="1" t="s">
        <v>115</v>
      </c>
      <c r="P1" s="1" t="s">
        <v>116</v>
      </c>
      <c r="Q1" s="1" t="s">
        <v>13</v>
      </c>
      <c r="R1" s="1" t="s">
        <v>13</v>
      </c>
      <c r="S1" s="1" t="s">
        <v>13</v>
      </c>
      <c r="T1" s="1" t="s">
        <v>113</v>
      </c>
      <c r="U1" s="2" t="s">
        <v>14</v>
      </c>
    </row>
    <row r="2" spans="1:21" x14ac:dyDescent="0.25">
      <c r="A2" s="12">
        <v>1</v>
      </c>
      <c r="B2" s="13" t="s">
        <v>15</v>
      </c>
      <c r="C2" s="14" t="s">
        <v>16</v>
      </c>
      <c r="D2" s="14" t="s">
        <v>1</v>
      </c>
      <c r="E2" s="15" t="s">
        <v>17</v>
      </c>
      <c r="F2" s="16" t="s">
        <v>18</v>
      </c>
      <c r="G2" s="17">
        <v>27.6</v>
      </c>
      <c r="H2" s="17">
        <v>28.5</v>
      </c>
      <c r="I2" s="17">
        <v>10.7</v>
      </c>
      <c r="J2" s="18">
        <v>786.6</v>
      </c>
      <c r="K2" s="18">
        <v>8416.619999999999</v>
      </c>
      <c r="L2" s="18">
        <v>238.33213743049197</v>
      </c>
      <c r="M2" s="19">
        <v>2.8599856491659001</v>
      </c>
      <c r="N2" s="4">
        <v>1</v>
      </c>
      <c r="O2" s="4">
        <v>1</v>
      </c>
      <c r="P2" s="4">
        <v>1</v>
      </c>
      <c r="Q2" s="4"/>
      <c r="R2" s="4"/>
      <c r="S2" s="4"/>
      <c r="T2" s="4">
        <f>N2+O2+P2</f>
        <v>3</v>
      </c>
      <c r="U2" s="5"/>
    </row>
    <row r="3" spans="1:21" x14ac:dyDescent="0.25">
      <c r="A3" s="12">
        <v>1</v>
      </c>
      <c r="B3" s="13" t="s">
        <v>15</v>
      </c>
      <c r="C3" s="14" t="s">
        <v>16</v>
      </c>
      <c r="D3" s="14" t="s">
        <v>1</v>
      </c>
      <c r="E3" s="15" t="s">
        <v>19</v>
      </c>
      <c r="F3" s="16" t="s">
        <v>20</v>
      </c>
      <c r="G3" s="17">
        <v>35.9</v>
      </c>
      <c r="H3" s="17">
        <v>17.850000000000001</v>
      </c>
      <c r="I3" s="17">
        <v>10.3</v>
      </c>
      <c r="J3" s="18">
        <v>640.81500000000005</v>
      </c>
      <c r="K3" s="18">
        <v>6600.3945000000012</v>
      </c>
      <c r="L3" s="18">
        <v>186.90235855598374</v>
      </c>
      <c r="M3" s="19">
        <v>2.2428283026718048</v>
      </c>
      <c r="N3" s="4"/>
      <c r="O3" s="4"/>
      <c r="P3" s="4"/>
      <c r="Q3" s="4"/>
      <c r="R3" s="4"/>
      <c r="S3" s="4"/>
      <c r="T3" s="4"/>
      <c r="U3" s="5"/>
    </row>
    <row r="4" spans="1:21" x14ac:dyDescent="0.25">
      <c r="A4" s="12">
        <v>1</v>
      </c>
      <c r="B4" s="13" t="s">
        <v>15</v>
      </c>
      <c r="C4" s="14" t="s">
        <v>16</v>
      </c>
      <c r="D4" s="14" t="s">
        <v>1</v>
      </c>
      <c r="E4" s="15" t="s">
        <v>21</v>
      </c>
      <c r="F4" s="16" t="s">
        <v>20</v>
      </c>
      <c r="G4" s="17">
        <v>35</v>
      </c>
      <c r="H4" s="17">
        <v>17.850000000000001</v>
      </c>
      <c r="I4" s="17">
        <v>10.3</v>
      </c>
      <c r="J4" s="18">
        <v>624.75</v>
      </c>
      <c r="K4" s="18">
        <v>6434.9250000000002</v>
      </c>
      <c r="L4" s="18">
        <v>182.21678410750502</v>
      </c>
      <c r="M4" s="19">
        <v>2.1866014092900601</v>
      </c>
      <c r="N4" s="4"/>
      <c r="O4" s="4"/>
      <c r="P4" s="4"/>
      <c r="Q4" s="4"/>
      <c r="R4" s="4"/>
      <c r="S4" s="4"/>
      <c r="T4" s="4"/>
      <c r="U4" s="5"/>
    </row>
    <row r="5" spans="1:21" x14ac:dyDescent="0.25">
      <c r="A5" s="12">
        <v>2</v>
      </c>
      <c r="B5" s="13" t="s">
        <v>22</v>
      </c>
      <c r="C5" s="14" t="s">
        <v>16</v>
      </c>
      <c r="D5" s="14" t="s">
        <v>1</v>
      </c>
      <c r="E5" s="15" t="s">
        <v>23</v>
      </c>
      <c r="F5" s="20" t="s">
        <v>20</v>
      </c>
      <c r="G5" s="17">
        <v>43.6</v>
      </c>
      <c r="H5" s="17">
        <v>26</v>
      </c>
      <c r="I5" s="17">
        <v>12.28</v>
      </c>
      <c r="J5" s="18">
        <v>1133.6000000000001</v>
      </c>
      <c r="K5" s="18">
        <v>13920.608</v>
      </c>
      <c r="L5" s="18">
        <v>394.18772131473281</v>
      </c>
      <c r="M5" s="19">
        <v>4.7302526557767939</v>
      </c>
      <c r="N5" s="4"/>
      <c r="O5" s="4"/>
      <c r="P5" s="4"/>
      <c r="Q5" s="4"/>
      <c r="R5" s="4"/>
      <c r="S5" s="4"/>
      <c r="T5" s="4"/>
      <c r="U5" s="5"/>
    </row>
    <row r="6" spans="1:21" x14ac:dyDescent="0.25">
      <c r="A6" s="12">
        <v>2</v>
      </c>
      <c r="B6" s="13" t="s">
        <v>22</v>
      </c>
      <c r="C6" s="14" t="s">
        <v>16</v>
      </c>
      <c r="D6" s="14" t="s">
        <v>1</v>
      </c>
      <c r="E6" s="15" t="s">
        <v>24</v>
      </c>
      <c r="F6" s="16" t="s">
        <v>25</v>
      </c>
      <c r="G6" s="17">
        <v>20</v>
      </c>
      <c r="H6" s="17">
        <v>14.5</v>
      </c>
      <c r="I6" s="17">
        <v>9.5</v>
      </c>
      <c r="J6" s="18">
        <v>290</v>
      </c>
      <c r="K6" s="18">
        <v>2755</v>
      </c>
      <c r="L6" s="18">
        <v>78.012912383</v>
      </c>
      <c r="M6" s="19">
        <v>0.93615494859600001</v>
      </c>
      <c r="N6" s="4"/>
      <c r="O6" s="4"/>
      <c r="P6" s="4"/>
      <c r="Q6" s="4"/>
      <c r="R6" s="4"/>
      <c r="S6" s="4"/>
      <c r="T6" s="4"/>
      <c r="U6" s="5"/>
    </row>
    <row r="7" spans="1:21" x14ac:dyDescent="0.25">
      <c r="A7" s="21">
        <v>3</v>
      </c>
      <c r="B7" s="13" t="s">
        <v>26</v>
      </c>
      <c r="C7" s="14" t="s">
        <v>16</v>
      </c>
      <c r="D7" s="14" t="s">
        <v>1</v>
      </c>
      <c r="E7" s="15" t="s">
        <v>27</v>
      </c>
      <c r="F7" s="22" t="s">
        <v>20</v>
      </c>
      <c r="G7" s="23">
        <v>20</v>
      </c>
      <c r="H7" s="23">
        <v>16</v>
      </c>
      <c r="I7" s="23">
        <v>12.3</v>
      </c>
      <c r="J7" s="18">
        <v>320</v>
      </c>
      <c r="K7" s="18">
        <v>3936</v>
      </c>
      <c r="L7" s="18">
        <v>111.4551082176</v>
      </c>
      <c r="M7" s="19">
        <v>1.3374612986112</v>
      </c>
      <c r="N7" s="4"/>
      <c r="O7" s="4"/>
      <c r="P7" s="4"/>
      <c r="Q7" s="4"/>
      <c r="R7" s="4"/>
      <c r="S7" s="4"/>
      <c r="T7" s="4"/>
      <c r="U7" s="5"/>
    </row>
    <row r="8" spans="1:21" x14ac:dyDescent="0.25">
      <c r="A8" s="21">
        <v>3</v>
      </c>
      <c r="B8" s="13" t="s">
        <v>26</v>
      </c>
      <c r="C8" s="14" t="s">
        <v>16</v>
      </c>
      <c r="D8" s="14" t="s">
        <v>1</v>
      </c>
      <c r="E8" s="15" t="s">
        <v>28</v>
      </c>
      <c r="F8" s="22" t="s">
        <v>18</v>
      </c>
      <c r="G8" s="23">
        <v>97</v>
      </c>
      <c r="H8" s="23">
        <v>7.9</v>
      </c>
      <c r="I8" s="23">
        <v>12.3</v>
      </c>
      <c r="J8" s="18">
        <v>766.30000000000007</v>
      </c>
      <c r="K8" s="18">
        <v>9425.4900000000016</v>
      </c>
      <c r="L8" s="18">
        <v>266.90015445983403</v>
      </c>
      <c r="M8" s="19">
        <v>3.2028018535180083</v>
      </c>
      <c r="N8" s="4"/>
      <c r="O8" s="4"/>
      <c r="P8" s="4"/>
      <c r="Q8" s="4"/>
      <c r="R8" s="4"/>
      <c r="S8" s="4"/>
      <c r="T8" s="4"/>
      <c r="U8" s="5"/>
    </row>
    <row r="9" spans="1:21" x14ac:dyDescent="0.25">
      <c r="A9" s="21">
        <v>3</v>
      </c>
      <c r="B9" s="13" t="s">
        <v>26</v>
      </c>
      <c r="C9" s="14" t="s">
        <v>16</v>
      </c>
      <c r="D9" s="14" t="s">
        <v>1</v>
      </c>
      <c r="E9" s="15" t="s">
        <v>29</v>
      </c>
      <c r="F9" s="22" t="s">
        <v>20</v>
      </c>
      <c r="G9" s="23">
        <v>23</v>
      </c>
      <c r="H9" s="23">
        <v>20</v>
      </c>
      <c r="I9" s="23">
        <v>12.3</v>
      </c>
      <c r="J9" s="18">
        <v>460</v>
      </c>
      <c r="K9" s="18">
        <v>5658</v>
      </c>
      <c r="L9" s="18">
        <v>160.2167180628</v>
      </c>
      <c r="M9" s="19">
        <v>1.9226006167536001</v>
      </c>
      <c r="N9" s="4"/>
      <c r="O9" s="4"/>
      <c r="P9" s="4"/>
      <c r="Q9" s="4"/>
      <c r="R9" s="4"/>
      <c r="S9" s="4"/>
      <c r="T9" s="4"/>
      <c r="U9" s="5"/>
    </row>
    <row r="10" spans="1:21" x14ac:dyDescent="0.25">
      <c r="A10" s="24">
        <v>4</v>
      </c>
      <c r="B10" s="13" t="s">
        <v>30</v>
      </c>
      <c r="C10" s="25" t="s">
        <v>31</v>
      </c>
      <c r="D10" s="14" t="s">
        <v>1</v>
      </c>
      <c r="E10" s="15" t="s">
        <v>32</v>
      </c>
      <c r="F10" s="20" t="s">
        <v>20</v>
      </c>
      <c r="G10" s="18">
        <v>100</v>
      </c>
      <c r="H10" s="18">
        <v>21.8</v>
      </c>
      <c r="I10" s="18">
        <v>14</v>
      </c>
      <c r="J10" s="18">
        <v>2180</v>
      </c>
      <c r="K10" s="18">
        <v>30520</v>
      </c>
      <c r="L10" s="18">
        <v>864.23015823200001</v>
      </c>
      <c r="M10" s="19">
        <v>10.370761898784</v>
      </c>
      <c r="N10" s="4"/>
      <c r="O10" s="4"/>
      <c r="P10" s="4"/>
      <c r="Q10" s="4"/>
      <c r="R10" s="4"/>
      <c r="S10" s="4"/>
      <c r="T10" s="4"/>
      <c r="U10" s="5"/>
    </row>
    <row r="11" spans="1:21" x14ac:dyDescent="0.25">
      <c r="A11" s="24">
        <v>5</v>
      </c>
      <c r="B11" s="13" t="s">
        <v>33</v>
      </c>
      <c r="C11" s="25" t="s">
        <v>31</v>
      </c>
      <c r="D11" s="14" t="s">
        <v>1</v>
      </c>
      <c r="E11" s="15" t="s">
        <v>34</v>
      </c>
      <c r="F11" s="20" t="s">
        <v>35</v>
      </c>
      <c r="G11" s="18">
        <v>21.7</v>
      </c>
      <c r="H11" s="18">
        <v>41</v>
      </c>
      <c r="I11" s="18">
        <v>11.9</v>
      </c>
      <c r="J11" s="18">
        <v>889.69999999999993</v>
      </c>
      <c r="K11" s="18">
        <v>10587.43</v>
      </c>
      <c r="L11" s="18">
        <v>299.80263119823803</v>
      </c>
      <c r="M11" s="19">
        <v>3.5976315743788563</v>
      </c>
      <c r="N11" s="4"/>
      <c r="O11" s="4"/>
      <c r="P11" s="4"/>
      <c r="Q11" s="4"/>
      <c r="R11" s="4"/>
      <c r="S11" s="4"/>
      <c r="T11" s="4"/>
      <c r="U11" s="5"/>
    </row>
    <row r="12" spans="1:21" x14ac:dyDescent="0.25">
      <c r="A12" s="24">
        <v>5</v>
      </c>
      <c r="B12" s="13" t="s">
        <v>33</v>
      </c>
      <c r="C12" s="25" t="s">
        <v>31</v>
      </c>
      <c r="D12" s="14" t="s">
        <v>1</v>
      </c>
      <c r="E12" s="15" t="s">
        <v>36</v>
      </c>
      <c r="F12" s="20" t="s">
        <v>35</v>
      </c>
      <c r="G12" s="18">
        <v>21.7</v>
      </c>
      <c r="H12" s="18">
        <v>41</v>
      </c>
      <c r="I12" s="18">
        <v>11.9</v>
      </c>
      <c r="J12" s="18">
        <v>889.69999999999993</v>
      </c>
      <c r="K12" s="18">
        <v>10587.43</v>
      </c>
      <c r="L12" s="18">
        <v>299.80263119823803</v>
      </c>
      <c r="M12" s="19">
        <v>3.5976315743788563</v>
      </c>
      <c r="N12" s="4"/>
      <c r="O12" s="4"/>
      <c r="P12" s="4"/>
      <c r="Q12" s="4"/>
      <c r="R12" s="4"/>
      <c r="S12" s="4"/>
      <c r="T12" s="4"/>
      <c r="U12" s="5"/>
    </row>
    <row r="13" spans="1:21" x14ac:dyDescent="0.25">
      <c r="A13" s="24">
        <v>5</v>
      </c>
      <c r="B13" s="13" t="s">
        <v>33</v>
      </c>
      <c r="C13" s="25" t="s">
        <v>31</v>
      </c>
      <c r="D13" s="14" t="s">
        <v>1</v>
      </c>
      <c r="E13" s="15" t="s">
        <v>37</v>
      </c>
      <c r="F13" s="20" t="s">
        <v>20</v>
      </c>
      <c r="G13" s="18">
        <v>37.700000000000003</v>
      </c>
      <c r="H13" s="18">
        <v>11.8</v>
      </c>
      <c r="I13" s="18">
        <v>12.3</v>
      </c>
      <c r="J13" s="18">
        <v>444.86000000000007</v>
      </c>
      <c r="K13" s="18">
        <v>5471.7780000000012</v>
      </c>
      <c r="L13" s="18">
        <v>154.94349825525484</v>
      </c>
      <c r="M13" s="19">
        <v>1.8593219790630582</v>
      </c>
      <c r="N13" s="4"/>
      <c r="O13" s="4"/>
      <c r="P13" s="4"/>
      <c r="Q13" s="4"/>
      <c r="R13" s="4"/>
      <c r="S13" s="4"/>
      <c r="T13" s="4"/>
      <c r="U13" s="5"/>
    </row>
    <row r="14" spans="1:21" x14ac:dyDescent="0.25">
      <c r="A14" s="24">
        <v>5</v>
      </c>
      <c r="B14" s="13" t="s">
        <v>33</v>
      </c>
      <c r="C14" s="25" t="s">
        <v>31</v>
      </c>
      <c r="D14" s="14" t="s">
        <v>1</v>
      </c>
      <c r="E14" s="15" t="s">
        <v>38</v>
      </c>
      <c r="F14" s="20" t="s">
        <v>39</v>
      </c>
      <c r="G14" s="18">
        <v>18.600000000000001</v>
      </c>
      <c r="H14" s="18">
        <v>21.2</v>
      </c>
      <c r="I14" s="18">
        <v>11</v>
      </c>
      <c r="J14" s="18">
        <v>394.32</v>
      </c>
      <c r="K14" s="18">
        <v>4337.5199999999995</v>
      </c>
      <c r="L14" s="18">
        <v>122.82488846443199</v>
      </c>
      <c r="M14" s="19">
        <v>1.4738986615731839</v>
      </c>
      <c r="N14" s="4"/>
      <c r="O14" s="4"/>
      <c r="P14" s="4"/>
      <c r="Q14" s="4"/>
      <c r="R14" s="4"/>
      <c r="S14" s="4"/>
      <c r="T14" s="4"/>
      <c r="U14" s="5"/>
    </row>
    <row r="15" spans="1:21" x14ac:dyDescent="0.25">
      <c r="A15" s="24">
        <v>6</v>
      </c>
      <c r="B15" s="13" t="s">
        <v>40</v>
      </c>
      <c r="C15" s="25" t="s">
        <v>31</v>
      </c>
      <c r="D15" s="14" t="s">
        <v>1</v>
      </c>
      <c r="E15" s="15" t="s">
        <v>37</v>
      </c>
      <c r="F15" s="20" t="s">
        <v>20</v>
      </c>
      <c r="G15" s="18">
        <v>57.4</v>
      </c>
      <c r="H15" s="18">
        <v>22.2</v>
      </c>
      <c r="I15" s="18">
        <v>11</v>
      </c>
      <c r="J15" s="18">
        <v>1274.28</v>
      </c>
      <c r="K15" s="18">
        <v>14017.08</v>
      </c>
      <c r="L15" s="18">
        <v>396.91950413992799</v>
      </c>
      <c r="M15" s="19">
        <v>4.7630340496791357</v>
      </c>
      <c r="N15" s="4"/>
      <c r="O15" s="4"/>
      <c r="P15" s="4"/>
      <c r="Q15" s="4"/>
      <c r="R15" s="4"/>
      <c r="S15" s="4"/>
      <c r="T15" s="4"/>
      <c r="U15" s="5"/>
    </row>
    <row r="16" spans="1:21" x14ac:dyDescent="0.25">
      <c r="A16" s="24">
        <v>6</v>
      </c>
      <c r="B16" s="13" t="s">
        <v>40</v>
      </c>
      <c r="C16" s="25" t="s">
        <v>31</v>
      </c>
      <c r="D16" s="14" t="s">
        <v>1</v>
      </c>
      <c r="E16" s="15" t="s">
        <v>41</v>
      </c>
      <c r="F16" s="20" t="s">
        <v>20</v>
      </c>
      <c r="G16" s="18">
        <v>23.4</v>
      </c>
      <c r="H16" s="18">
        <v>21.8</v>
      </c>
      <c r="I16" s="18">
        <v>11</v>
      </c>
      <c r="J16" s="18">
        <v>510.12</v>
      </c>
      <c r="K16" s="18">
        <v>5611.32</v>
      </c>
      <c r="L16" s="18">
        <v>158.89488766351201</v>
      </c>
      <c r="M16" s="19">
        <v>1.9067386519621441</v>
      </c>
      <c r="N16" s="4"/>
      <c r="O16" s="4"/>
      <c r="P16" s="4"/>
      <c r="Q16" s="4"/>
      <c r="R16" s="4"/>
      <c r="S16" s="4"/>
      <c r="T16" s="4"/>
      <c r="U16" s="5"/>
    </row>
    <row r="17" spans="1:21" x14ac:dyDescent="0.25">
      <c r="A17" s="24">
        <v>7</v>
      </c>
      <c r="B17" s="13" t="s">
        <v>42</v>
      </c>
      <c r="C17" s="25" t="s">
        <v>31</v>
      </c>
      <c r="D17" s="14" t="s">
        <v>1</v>
      </c>
      <c r="E17" s="15" t="s">
        <v>43</v>
      </c>
      <c r="F17" s="20" t="s">
        <v>39</v>
      </c>
      <c r="G17" s="18">
        <v>21</v>
      </c>
      <c r="H17" s="18">
        <v>13.8</v>
      </c>
      <c r="I17" s="18">
        <v>12.6</v>
      </c>
      <c r="J17" s="18">
        <v>289.8</v>
      </c>
      <c r="K17" s="18">
        <v>3651.48</v>
      </c>
      <c r="L17" s="18">
        <v>103.39839902296801</v>
      </c>
      <c r="M17" s="19">
        <v>1.2407807882756161</v>
      </c>
      <c r="N17" s="4"/>
      <c r="O17" s="4"/>
      <c r="P17" s="4"/>
      <c r="Q17" s="4"/>
      <c r="R17" s="4"/>
      <c r="S17" s="4"/>
      <c r="T17" s="4"/>
      <c r="U17" s="5"/>
    </row>
    <row r="18" spans="1:21" x14ac:dyDescent="0.25">
      <c r="A18" s="24">
        <v>7</v>
      </c>
      <c r="B18" s="13" t="s">
        <v>42</v>
      </c>
      <c r="C18" s="25" t="s">
        <v>31</v>
      </c>
      <c r="D18" s="14" t="s">
        <v>1</v>
      </c>
      <c r="E18" s="15" t="s">
        <v>32</v>
      </c>
      <c r="F18" s="20" t="s">
        <v>20</v>
      </c>
      <c r="G18" s="18">
        <v>107.7</v>
      </c>
      <c r="H18" s="18">
        <v>32.5</v>
      </c>
      <c r="I18" s="18">
        <v>10.8</v>
      </c>
      <c r="J18" s="18">
        <v>3500.25</v>
      </c>
      <c r="K18" s="18">
        <v>37802.700000000004</v>
      </c>
      <c r="L18" s="18">
        <v>1070.4532569658202</v>
      </c>
      <c r="M18" s="19">
        <v>12.845439083589842</v>
      </c>
      <c r="N18" s="4"/>
      <c r="O18" s="4"/>
      <c r="P18" s="4"/>
      <c r="Q18" s="4"/>
      <c r="R18" s="4"/>
      <c r="S18" s="4"/>
      <c r="T18" s="4"/>
      <c r="U18" s="5"/>
    </row>
    <row r="19" spans="1:21" x14ac:dyDescent="0.25">
      <c r="A19" s="24">
        <v>8</v>
      </c>
      <c r="B19" s="13" t="s">
        <v>44</v>
      </c>
      <c r="C19" s="25" t="s">
        <v>31</v>
      </c>
      <c r="D19" s="14" t="s">
        <v>1</v>
      </c>
      <c r="E19" s="15" t="s">
        <v>36</v>
      </c>
      <c r="F19" s="20" t="s">
        <v>35</v>
      </c>
      <c r="G19" s="26">
        <v>34.799999999999997</v>
      </c>
      <c r="H19" s="26">
        <v>29.7</v>
      </c>
      <c r="I19" s="26">
        <v>15.5</v>
      </c>
      <c r="J19" s="18">
        <v>1033.56</v>
      </c>
      <c r="K19" s="18">
        <v>16020.179999999998</v>
      </c>
      <c r="L19" s="18">
        <v>453.64097956438798</v>
      </c>
      <c r="M19" s="19">
        <v>5.4436917547726562</v>
      </c>
      <c r="N19" s="4"/>
      <c r="O19" s="4"/>
      <c r="P19" s="4"/>
      <c r="Q19" s="4"/>
      <c r="R19" s="4"/>
      <c r="S19" s="4"/>
      <c r="T19" s="4"/>
      <c r="U19" s="5"/>
    </row>
    <row r="20" spans="1:21" x14ac:dyDescent="0.25">
      <c r="A20" s="24">
        <v>8</v>
      </c>
      <c r="B20" s="13" t="s">
        <v>44</v>
      </c>
      <c r="C20" s="25" t="s">
        <v>31</v>
      </c>
      <c r="D20" s="14" t="s">
        <v>1</v>
      </c>
      <c r="E20" s="15" t="s">
        <v>32</v>
      </c>
      <c r="F20" s="20" t="s">
        <v>20</v>
      </c>
      <c r="G20" s="26">
        <v>35</v>
      </c>
      <c r="H20" s="26">
        <v>30.3</v>
      </c>
      <c r="I20" s="26">
        <v>12.8</v>
      </c>
      <c r="J20" s="18">
        <v>1060.5</v>
      </c>
      <c r="K20" s="18">
        <v>13574.400000000001</v>
      </c>
      <c r="L20" s="18">
        <v>384.38420248704006</v>
      </c>
      <c r="M20" s="19">
        <v>4.612610429844481</v>
      </c>
      <c r="N20" s="4"/>
      <c r="O20" s="4"/>
      <c r="P20" s="4"/>
      <c r="Q20" s="4"/>
      <c r="R20" s="4"/>
      <c r="S20" s="4"/>
      <c r="T20" s="4"/>
      <c r="U20" s="5"/>
    </row>
    <row r="21" spans="1:21" x14ac:dyDescent="0.25">
      <c r="A21" s="12">
        <v>9</v>
      </c>
      <c r="B21" s="13" t="s">
        <v>45</v>
      </c>
      <c r="C21" s="14" t="s">
        <v>46</v>
      </c>
      <c r="D21" s="14" t="s">
        <v>1</v>
      </c>
      <c r="E21" s="15" t="s">
        <v>38</v>
      </c>
      <c r="F21" s="20" t="s">
        <v>39</v>
      </c>
      <c r="G21" s="17">
        <v>21</v>
      </c>
      <c r="H21" s="17">
        <v>19</v>
      </c>
      <c r="I21" s="17">
        <v>10</v>
      </c>
      <c r="J21" s="18">
        <v>399</v>
      </c>
      <c r="K21" s="18">
        <v>3990</v>
      </c>
      <c r="L21" s="18">
        <v>112.984217934</v>
      </c>
      <c r="M21" s="19">
        <v>1.3558106152080001</v>
      </c>
      <c r="N21" s="4"/>
      <c r="O21" s="4"/>
      <c r="P21" s="4"/>
      <c r="Q21" s="4"/>
      <c r="R21" s="4"/>
      <c r="S21" s="4"/>
      <c r="T21" s="4"/>
      <c r="U21" s="5"/>
    </row>
    <row r="22" spans="1:21" x14ac:dyDescent="0.25">
      <c r="A22" s="12">
        <v>9</v>
      </c>
      <c r="B22" s="13" t="s">
        <v>45</v>
      </c>
      <c r="C22" s="25" t="s">
        <v>46</v>
      </c>
      <c r="D22" s="14" t="s">
        <v>1</v>
      </c>
      <c r="E22" s="15" t="s">
        <v>47</v>
      </c>
      <c r="F22" s="20" t="s">
        <v>35</v>
      </c>
      <c r="G22" s="18">
        <v>60</v>
      </c>
      <c r="H22" s="18">
        <v>38</v>
      </c>
      <c r="I22" s="18">
        <v>13</v>
      </c>
      <c r="J22" s="18">
        <v>2280</v>
      </c>
      <c r="K22" s="18">
        <v>29640</v>
      </c>
      <c r="L22" s="18">
        <v>839.31133322400001</v>
      </c>
      <c r="M22" s="19">
        <v>10.071735998688</v>
      </c>
      <c r="N22" s="4"/>
      <c r="O22" s="4"/>
      <c r="P22" s="4"/>
      <c r="Q22" s="4"/>
      <c r="R22" s="4"/>
      <c r="S22" s="4"/>
      <c r="T22" s="4"/>
      <c r="U22" s="5"/>
    </row>
    <row r="23" spans="1:21" x14ac:dyDescent="0.25">
      <c r="A23" s="12">
        <v>9</v>
      </c>
      <c r="B23" s="13" t="s">
        <v>45</v>
      </c>
      <c r="C23" s="14" t="s">
        <v>46</v>
      </c>
      <c r="D23" s="14" t="s">
        <v>1</v>
      </c>
      <c r="E23" s="15" t="s">
        <v>48</v>
      </c>
      <c r="F23" s="16" t="s">
        <v>20</v>
      </c>
      <c r="G23" s="17">
        <v>54</v>
      </c>
      <c r="H23" s="17">
        <v>23</v>
      </c>
      <c r="I23" s="17">
        <v>13</v>
      </c>
      <c r="J23" s="18">
        <v>1242</v>
      </c>
      <c r="K23" s="18">
        <v>16146</v>
      </c>
      <c r="L23" s="18">
        <v>457.20380520359998</v>
      </c>
      <c r="M23" s="19">
        <v>5.4864456624431996</v>
      </c>
      <c r="N23" s="4"/>
      <c r="O23" s="4"/>
      <c r="P23" s="4"/>
      <c r="Q23" s="4"/>
      <c r="R23" s="4"/>
      <c r="S23" s="4"/>
      <c r="T23" s="4"/>
      <c r="U23" s="5"/>
    </row>
    <row r="24" spans="1:21" x14ac:dyDescent="0.25">
      <c r="A24" s="12">
        <v>9</v>
      </c>
      <c r="B24" s="13" t="s">
        <v>45</v>
      </c>
      <c r="C24" s="14" t="s">
        <v>46</v>
      </c>
      <c r="D24" s="14" t="s">
        <v>1</v>
      </c>
      <c r="E24" s="15" t="s">
        <v>49</v>
      </c>
      <c r="F24" s="16" t="s">
        <v>20</v>
      </c>
      <c r="G24" s="17">
        <v>60</v>
      </c>
      <c r="H24" s="17">
        <v>25</v>
      </c>
      <c r="I24" s="17">
        <v>13</v>
      </c>
      <c r="J24" s="18">
        <v>1500</v>
      </c>
      <c r="K24" s="18">
        <v>19500</v>
      </c>
      <c r="L24" s="18">
        <v>552.17850870000007</v>
      </c>
      <c r="M24" s="19">
        <v>6.6261421044000013</v>
      </c>
      <c r="N24" s="4"/>
      <c r="O24" s="4"/>
      <c r="P24" s="4"/>
      <c r="Q24" s="4"/>
      <c r="R24" s="4"/>
      <c r="S24" s="4"/>
      <c r="T24" s="4"/>
      <c r="U24" s="5"/>
    </row>
    <row r="25" spans="1:21" x14ac:dyDescent="0.25">
      <c r="A25" s="21">
        <v>10</v>
      </c>
      <c r="B25" s="13" t="s">
        <v>50</v>
      </c>
      <c r="C25" s="27" t="s">
        <v>46</v>
      </c>
      <c r="D25" s="14" t="s">
        <v>1</v>
      </c>
      <c r="E25" s="15" t="s">
        <v>51</v>
      </c>
      <c r="F25" s="22" t="s">
        <v>39</v>
      </c>
      <c r="G25" s="28">
        <v>24</v>
      </c>
      <c r="H25" s="28">
        <v>15</v>
      </c>
      <c r="I25" s="28">
        <v>11.5</v>
      </c>
      <c r="J25" s="18">
        <v>360</v>
      </c>
      <c r="K25" s="18">
        <v>4140</v>
      </c>
      <c r="L25" s="18">
        <v>117.231744924</v>
      </c>
      <c r="M25" s="19">
        <v>1.4067809390879999</v>
      </c>
      <c r="N25" s="4"/>
      <c r="O25" s="4"/>
      <c r="P25" s="4"/>
      <c r="Q25" s="4"/>
      <c r="R25" s="4"/>
      <c r="S25" s="4"/>
      <c r="T25" s="4"/>
      <c r="U25" s="5"/>
    </row>
    <row r="26" spans="1:21" x14ac:dyDescent="0.25">
      <c r="A26" s="21">
        <v>10</v>
      </c>
      <c r="B26" s="13" t="s">
        <v>50</v>
      </c>
      <c r="C26" s="27" t="s">
        <v>46</v>
      </c>
      <c r="D26" s="14" t="s">
        <v>1</v>
      </c>
      <c r="E26" s="15" t="s">
        <v>52</v>
      </c>
      <c r="F26" s="22" t="s">
        <v>18</v>
      </c>
      <c r="G26" s="28">
        <v>28.6</v>
      </c>
      <c r="H26" s="28">
        <v>26.6</v>
      </c>
      <c r="I26" s="28">
        <v>11.5</v>
      </c>
      <c r="J26" s="18">
        <v>760.7600000000001</v>
      </c>
      <c r="K26" s="18">
        <v>8748.7400000000016</v>
      </c>
      <c r="L26" s="18">
        <v>247.73672852328406</v>
      </c>
      <c r="M26" s="19">
        <v>2.9728407422794088</v>
      </c>
      <c r="N26" s="4"/>
      <c r="O26" s="4"/>
      <c r="P26" s="4"/>
      <c r="Q26" s="4"/>
      <c r="R26" s="4"/>
      <c r="S26" s="4"/>
      <c r="T26" s="4"/>
      <c r="U26" s="5"/>
    </row>
    <row r="27" spans="1:21" x14ac:dyDescent="0.25">
      <c r="A27" s="21">
        <v>10</v>
      </c>
      <c r="B27" s="13" t="s">
        <v>50</v>
      </c>
      <c r="C27" s="27" t="s">
        <v>46</v>
      </c>
      <c r="D27" s="14" t="s">
        <v>1</v>
      </c>
      <c r="E27" s="15" t="s">
        <v>53</v>
      </c>
      <c r="F27" s="22" t="s">
        <v>35</v>
      </c>
      <c r="G27" s="28">
        <v>75</v>
      </c>
      <c r="H27" s="28">
        <v>24</v>
      </c>
      <c r="I27" s="28">
        <v>12</v>
      </c>
      <c r="J27" s="18">
        <v>1800</v>
      </c>
      <c r="K27" s="18">
        <v>21600</v>
      </c>
      <c r="L27" s="18">
        <v>611.64388656000006</v>
      </c>
      <c r="M27" s="19">
        <v>7.3397266387200011</v>
      </c>
      <c r="N27" s="4"/>
      <c r="O27" s="4"/>
      <c r="P27" s="4"/>
      <c r="Q27" s="4"/>
      <c r="R27" s="4"/>
      <c r="S27" s="4"/>
      <c r="T27" s="4"/>
      <c r="U27" s="5"/>
    </row>
    <row r="28" spans="1:21" x14ac:dyDescent="0.25">
      <c r="A28" s="21">
        <v>10</v>
      </c>
      <c r="B28" s="13" t="s">
        <v>50</v>
      </c>
      <c r="C28" s="27" t="s">
        <v>46</v>
      </c>
      <c r="D28" s="14" t="s">
        <v>1</v>
      </c>
      <c r="E28" s="15" t="s">
        <v>54</v>
      </c>
      <c r="F28" s="22" t="s">
        <v>20</v>
      </c>
      <c r="G28" s="28">
        <v>58</v>
      </c>
      <c r="H28" s="28">
        <v>24</v>
      </c>
      <c r="I28" s="28">
        <v>12</v>
      </c>
      <c r="J28" s="18">
        <v>1392</v>
      </c>
      <c r="K28" s="18">
        <v>16704</v>
      </c>
      <c r="L28" s="18">
        <v>473.00460560639999</v>
      </c>
      <c r="M28" s="19">
        <v>5.6760552672767997</v>
      </c>
      <c r="N28" s="4"/>
      <c r="O28" s="4"/>
      <c r="P28" s="4"/>
      <c r="Q28" s="4"/>
      <c r="R28" s="4"/>
      <c r="S28" s="4"/>
      <c r="T28" s="4"/>
      <c r="U28" s="5"/>
    </row>
    <row r="29" spans="1:21" x14ac:dyDescent="0.25">
      <c r="A29" s="21">
        <v>11</v>
      </c>
      <c r="B29" s="13" t="s">
        <v>55</v>
      </c>
      <c r="C29" s="14" t="s">
        <v>46</v>
      </c>
      <c r="D29" s="14" t="s">
        <v>1</v>
      </c>
      <c r="E29" s="15" t="s">
        <v>56</v>
      </c>
      <c r="F29" s="20" t="s">
        <v>39</v>
      </c>
      <c r="G29" s="17">
        <v>24</v>
      </c>
      <c r="H29" s="17">
        <v>20</v>
      </c>
      <c r="I29" s="17">
        <v>11</v>
      </c>
      <c r="J29" s="18">
        <v>480</v>
      </c>
      <c r="K29" s="18">
        <v>5280</v>
      </c>
      <c r="L29" s="18">
        <v>149.51295004799999</v>
      </c>
      <c r="M29" s="19">
        <v>1.7941554005759999</v>
      </c>
      <c r="N29" s="4"/>
      <c r="O29" s="4"/>
      <c r="P29" s="4"/>
      <c r="Q29" s="4"/>
      <c r="R29" s="4"/>
      <c r="S29" s="4"/>
      <c r="T29" s="4"/>
      <c r="U29" s="5"/>
    </row>
    <row r="30" spans="1:21" x14ac:dyDescent="0.25">
      <c r="A30" s="21">
        <v>11</v>
      </c>
      <c r="B30" s="13" t="s">
        <v>55</v>
      </c>
      <c r="C30" s="14" t="s">
        <v>46</v>
      </c>
      <c r="D30" s="14" t="s">
        <v>1</v>
      </c>
      <c r="E30" s="15" t="s">
        <v>57</v>
      </c>
      <c r="F30" s="16" t="s">
        <v>35</v>
      </c>
      <c r="G30" s="17">
        <v>120</v>
      </c>
      <c r="H30" s="17">
        <v>28</v>
      </c>
      <c r="I30" s="17">
        <v>14</v>
      </c>
      <c r="J30" s="18">
        <v>3360</v>
      </c>
      <c r="K30" s="18">
        <v>47040</v>
      </c>
      <c r="L30" s="18">
        <v>1332.0244640640001</v>
      </c>
      <c r="M30" s="19">
        <v>15.984293568768001</v>
      </c>
      <c r="N30" s="4"/>
      <c r="O30" s="4"/>
      <c r="P30" s="4"/>
      <c r="Q30" s="4"/>
      <c r="R30" s="4"/>
      <c r="S30" s="4"/>
      <c r="T30" s="4"/>
      <c r="U30" s="5"/>
    </row>
    <row r="31" spans="1:21" x14ac:dyDescent="0.25">
      <c r="A31" s="21">
        <v>11</v>
      </c>
      <c r="B31" s="13" t="s">
        <v>55</v>
      </c>
      <c r="C31" s="14" t="s">
        <v>46</v>
      </c>
      <c r="D31" s="14" t="s">
        <v>1</v>
      </c>
      <c r="E31" s="15" t="s">
        <v>58</v>
      </c>
      <c r="F31" s="16" t="s">
        <v>35</v>
      </c>
      <c r="G31" s="17">
        <v>120</v>
      </c>
      <c r="H31" s="17">
        <v>28</v>
      </c>
      <c r="I31" s="17">
        <v>14</v>
      </c>
      <c r="J31" s="18">
        <v>3360</v>
      </c>
      <c r="K31" s="18">
        <v>47040</v>
      </c>
      <c r="L31" s="18">
        <v>1332.0244640640001</v>
      </c>
      <c r="M31" s="19">
        <v>15.984293568768001</v>
      </c>
      <c r="N31" s="4"/>
      <c r="O31" s="4"/>
      <c r="P31" s="4"/>
      <c r="Q31" s="4"/>
      <c r="R31" s="4"/>
      <c r="S31" s="4"/>
      <c r="T31" s="4"/>
      <c r="U31" s="5"/>
    </row>
    <row r="32" spans="1:21" x14ac:dyDescent="0.25">
      <c r="A32" s="21">
        <v>11</v>
      </c>
      <c r="B32" s="13" t="s">
        <v>55</v>
      </c>
      <c r="C32" s="14" t="s">
        <v>46</v>
      </c>
      <c r="D32" s="14" t="s">
        <v>1</v>
      </c>
      <c r="E32" s="15" t="s">
        <v>59</v>
      </c>
      <c r="F32" s="16" t="s">
        <v>25</v>
      </c>
      <c r="G32" s="17">
        <v>33</v>
      </c>
      <c r="H32" s="17">
        <v>10</v>
      </c>
      <c r="I32" s="17">
        <v>14</v>
      </c>
      <c r="J32" s="18">
        <v>330</v>
      </c>
      <c r="K32" s="18">
        <v>4620</v>
      </c>
      <c r="L32" s="18">
        <v>130.82383129199999</v>
      </c>
      <c r="M32" s="19">
        <v>1.569885975504</v>
      </c>
      <c r="N32" s="4"/>
      <c r="O32" s="4"/>
      <c r="P32" s="4"/>
      <c r="Q32" s="4"/>
      <c r="R32" s="4"/>
      <c r="S32" s="4"/>
      <c r="T32" s="4"/>
      <c r="U32" s="5"/>
    </row>
    <row r="33" spans="1:21" x14ac:dyDescent="0.25">
      <c r="A33" s="12">
        <v>11</v>
      </c>
      <c r="B33" s="13" t="s">
        <v>55</v>
      </c>
      <c r="C33" s="14" t="s">
        <v>46</v>
      </c>
      <c r="D33" s="14" t="s">
        <v>1</v>
      </c>
      <c r="E33" s="15" t="s">
        <v>60</v>
      </c>
      <c r="F33" s="16" t="s">
        <v>25</v>
      </c>
      <c r="G33" s="17">
        <v>25</v>
      </c>
      <c r="H33" s="17">
        <v>33</v>
      </c>
      <c r="I33" s="17">
        <v>14</v>
      </c>
      <c r="J33" s="18">
        <v>825</v>
      </c>
      <c r="K33" s="18">
        <v>11550</v>
      </c>
      <c r="L33" s="18">
        <v>327.05957823</v>
      </c>
      <c r="M33" s="19">
        <v>3.9247149387600002</v>
      </c>
      <c r="N33" s="4"/>
      <c r="O33" s="4"/>
      <c r="P33" s="4"/>
      <c r="Q33" s="4"/>
      <c r="R33" s="4"/>
      <c r="S33" s="4"/>
      <c r="T33" s="4"/>
      <c r="U33" s="5"/>
    </row>
    <row r="34" spans="1:21" x14ac:dyDescent="0.25">
      <c r="A34" s="24">
        <v>12</v>
      </c>
      <c r="B34" s="13" t="s">
        <v>61</v>
      </c>
      <c r="C34" s="14" t="s">
        <v>46</v>
      </c>
      <c r="D34" s="14" t="s">
        <v>1</v>
      </c>
      <c r="E34" s="15" t="s">
        <v>62</v>
      </c>
      <c r="F34" s="16" t="s">
        <v>20</v>
      </c>
      <c r="G34" s="17">
        <v>70</v>
      </c>
      <c r="H34" s="17">
        <v>25</v>
      </c>
      <c r="I34" s="17">
        <v>12</v>
      </c>
      <c r="J34" s="18">
        <v>1750</v>
      </c>
      <c r="K34" s="18">
        <v>21000</v>
      </c>
      <c r="L34" s="18">
        <v>594.65377860000001</v>
      </c>
      <c r="M34" s="19">
        <v>7.1358453432000006</v>
      </c>
      <c r="N34" s="4"/>
      <c r="O34" s="4"/>
      <c r="P34" s="4"/>
      <c r="Q34" s="4"/>
      <c r="R34" s="4"/>
      <c r="S34" s="4"/>
      <c r="T34" s="4"/>
      <c r="U34" s="5"/>
    </row>
    <row r="35" spans="1:21" x14ac:dyDescent="0.25">
      <c r="A35" s="24">
        <v>12</v>
      </c>
      <c r="B35" s="13" t="s">
        <v>61</v>
      </c>
      <c r="C35" s="14" t="s">
        <v>46</v>
      </c>
      <c r="D35" s="14" t="s">
        <v>1</v>
      </c>
      <c r="E35" s="15" t="s">
        <v>38</v>
      </c>
      <c r="F35" s="20" t="s">
        <v>39</v>
      </c>
      <c r="G35" s="17">
        <v>14</v>
      </c>
      <c r="H35" s="17">
        <v>19</v>
      </c>
      <c r="I35" s="17">
        <v>11</v>
      </c>
      <c r="J35" s="18">
        <v>266</v>
      </c>
      <c r="K35" s="18">
        <v>2926</v>
      </c>
      <c r="L35" s="18">
        <v>82.855093151600002</v>
      </c>
      <c r="M35" s="19">
        <v>0.99426111781920001</v>
      </c>
      <c r="N35" s="4"/>
      <c r="O35" s="4"/>
      <c r="P35" s="4"/>
      <c r="Q35" s="4"/>
      <c r="R35" s="4"/>
      <c r="S35" s="4"/>
      <c r="T35" s="4"/>
      <c r="U35" s="5"/>
    </row>
    <row r="36" spans="1:21" x14ac:dyDescent="0.25">
      <c r="A36" s="21">
        <v>13</v>
      </c>
      <c r="B36" s="13" t="s">
        <v>63</v>
      </c>
      <c r="C36" s="25" t="s">
        <v>46</v>
      </c>
      <c r="D36" s="14" t="s">
        <v>1</v>
      </c>
      <c r="E36" s="15" t="s">
        <v>64</v>
      </c>
      <c r="F36" s="20" t="s">
        <v>20</v>
      </c>
      <c r="G36" s="29">
        <v>17.8</v>
      </c>
      <c r="H36" s="20">
        <v>12.8</v>
      </c>
      <c r="I36" s="30">
        <v>12</v>
      </c>
      <c r="J36" s="30">
        <v>227.84000000000003</v>
      </c>
      <c r="K36" s="30">
        <v>2734.0800000000004</v>
      </c>
      <c r="L36" s="31">
        <v>77.420523952128008</v>
      </c>
      <c r="M36" s="31">
        <v>0.92904628742553608</v>
      </c>
      <c r="N36" s="4"/>
      <c r="O36" s="4"/>
      <c r="P36" s="4"/>
      <c r="Q36" s="4"/>
      <c r="R36" s="4"/>
      <c r="S36" s="4"/>
      <c r="T36" s="4"/>
      <c r="U36" s="5"/>
    </row>
    <row r="37" spans="1:21" x14ac:dyDescent="0.25">
      <c r="A37" s="21">
        <v>13</v>
      </c>
      <c r="B37" s="13" t="s">
        <v>63</v>
      </c>
      <c r="C37" s="25" t="s">
        <v>46</v>
      </c>
      <c r="D37" s="14" t="s">
        <v>1</v>
      </c>
      <c r="E37" s="15" t="s">
        <v>65</v>
      </c>
      <c r="F37" s="20" t="s">
        <v>35</v>
      </c>
      <c r="G37" s="29">
        <v>51.3</v>
      </c>
      <c r="H37" s="20">
        <v>18</v>
      </c>
      <c r="I37" s="30">
        <v>12</v>
      </c>
      <c r="J37" s="30">
        <v>923.4</v>
      </c>
      <c r="K37" s="30">
        <v>11080.8</v>
      </c>
      <c r="L37" s="31">
        <v>313.77331380528</v>
      </c>
      <c r="M37" s="31">
        <v>3.7652797656633599</v>
      </c>
      <c r="N37" s="4"/>
      <c r="O37" s="4"/>
      <c r="P37" s="4"/>
      <c r="Q37" s="4"/>
      <c r="R37" s="4"/>
      <c r="S37" s="4"/>
      <c r="T37" s="4"/>
      <c r="U37" s="5"/>
    </row>
    <row r="38" spans="1:21" x14ac:dyDescent="0.25">
      <c r="A38" s="21">
        <v>14</v>
      </c>
      <c r="B38" s="13" t="s">
        <v>66</v>
      </c>
      <c r="C38" s="25" t="s">
        <v>46</v>
      </c>
      <c r="D38" s="14" t="s">
        <v>1</v>
      </c>
      <c r="E38" s="15" t="s">
        <v>67</v>
      </c>
      <c r="F38" s="20" t="s">
        <v>20</v>
      </c>
      <c r="G38" s="29">
        <v>21.5</v>
      </c>
      <c r="H38" s="20">
        <v>9.3000000000000007</v>
      </c>
      <c r="I38" s="30">
        <v>12.4</v>
      </c>
      <c r="J38" s="30">
        <v>199.95000000000002</v>
      </c>
      <c r="K38" s="30">
        <v>2479.38</v>
      </c>
      <c r="L38" s="31">
        <v>70.208223123107999</v>
      </c>
      <c r="M38" s="31">
        <v>0.84249867747729601</v>
      </c>
      <c r="N38" s="4"/>
      <c r="O38" s="4"/>
      <c r="P38" s="4"/>
      <c r="Q38" s="4"/>
      <c r="R38" s="4"/>
      <c r="S38" s="4"/>
      <c r="T38" s="4"/>
      <c r="U38" s="5"/>
    </row>
    <row r="39" spans="1:21" x14ac:dyDescent="0.25">
      <c r="A39" s="21">
        <v>14</v>
      </c>
      <c r="B39" s="13" t="s">
        <v>66</v>
      </c>
      <c r="C39" s="25" t="s">
        <v>46</v>
      </c>
      <c r="D39" s="14" t="s">
        <v>1</v>
      </c>
      <c r="E39" s="15" t="s">
        <v>68</v>
      </c>
      <c r="F39" s="20" t="s">
        <v>20</v>
      </c>
      <c r="G39" s="29">
        <v>21.8</v>
      </c>
      <c r="H39" s="20">
        <v>8.8000000000000007</v>
      </c>
      <c r="I39" s="30">
        <v>12.4</v>
      </c>
      <c r="J39" s="30">
        <v>191.84000000000003</v>
      </c>
      <c r="K39" s="30">
        <v>2378.8160000000003</v>
      </c>
      <c r="L39" s="31">
        <v>67.360567761625603</v>
      </c>
      <c r="M39" s="31">
        <v>0.80832681313950727</v>
      </c>
      <c r="N39" s="4"/>
      <c r="O39" s="4"/>
      <c r="P39" s="4"/>
      <c r="Q39" s="4"/>
      <c r="R39" s="4"/>
      <c r="S39" s="4"/>
      <c r="T39" s="4"/>
      <c r="U39" s="5"/>
    </row>
    <row r="40" spans="1:21" x14ac:dyDescent="0.25">
      <c r="A40" s="21">
        <v>14</v>
      </c>
      <c r="B40" s="13" t="s">
        <v>66</v>
      </c>
      <c r="C40" s="25" t="s">
        <v>46</v>
      </c>
      <c r="D40" s="14" t="s">
        <v>1</v>
      </c>
      <c r="E40" s="15" t="s">
        <v>52</v>
      </c>
      <c r="F40" s="20" t="s">
        <v>18</v>
      </c>
      <c r="G40" s="29">
        <v>19.399999999999999</v>
      </c>
      <c r="H40" s="20">
        <v>18.5</v>
      </c>
      <c r="I40" s="30">
        <v>12.4</v>
      </c>
      <c r="J40" s="30">
        <v>358.9</v>
      </c>
      <c r="K40" s="30">
        <v>4450.3599999999997</v>
      </c>
      <c r="L40" s="31">
        <v>126.020161434776</v>
      </c>
      <c r="M40" s="31">
        <v>1.5122419372173119</v>
      </c>
      <c r="N40" s="4"/>
      <c r="O40" s="4"/>
      <c r="P40" s="4"/>
      <c r="Q40" s="4"/>
      <c r="R40" s="4"/>
      <c r="S40" s="4"/>
      <c r="T40" s="4"/>
      <c r="U40" s="5"/>
    </row>
    <row r="41" spans="1:21" x14ac:dyDescent="0.25">
      <c r="A41" s="21">
        <v>14</v>
      </c>
      <c r="B41" s="13" t="s">
        <v>66</v>
      </c>
      <c r="C41" s="25" t="s">
        <v>46</v>
      </c>
      <c r="D41" s="14" t="s">
        <v>1</v>
      </c>
      <c r="E41" s="15" t="s">
        <v>38</v>
      </c>
      <c r="F41" s="20" t="s">
        <v>69</v>
      </c>
      <c r="G41" s="29">
        <v>21.4</v>
      </c>
      <c r="H41" s="20">
        <v>19.399999999999999</v>
      </c>
      <c r="I41" s="30">
        <v>12.4</v>
      </c>
      <c r="J41" s="30">
        <v>415.15999999999997</v>
      </c>
      <c r="K41" s="30">
        <v>5147.9839999999995</v>
      </c>
      <c r="L41" s="31">
        <v>145.7746732272544</v>
      </c>
      <c r="M41" s="31">
        <v>1.7492960787270528</v>
      </c>
      <c r="N41" s="4"/>
      <c r="O41" s="4"/>
      <c r="P41" s="4"/>
      <c r="Q41" s="4"/>
      <c r="R41" s="4"/>
      <c r="S41" s="4"/>
      <c r="T41" s="4"/>
      <c r="U41" s="5"/>
    </row>
    <row r="42" spans="1:21" x14ac:dyDescent="0.25">
      <c r="A42" s="21">
        <v>15</v>
      </c>
      <c r="B42" s="13" t="s">
        <v>70</v>
      </c>
      <c r="C42" s="32" t="s">
        <v>16</v>
      </c>
      <c r="D42" s="14" t="s">
        <v>1</v>
      </c>
      <c r="E42" s="15" t="s">
        <v>71</v>
      </c>
      <c r="F42" s="20" t="s">
        <v>20</v>
      </c>
      <c r="G42" s="29">
        <v>27</v>
      </c>
      <c r="H42" s="20">
        <v>22</v>
      </c>
      <c r="I42" s="30">
        <v>9.6999999999999993</v>
      </c>
      <c r="J42" s="30">
        <v>594</v>
      </c>
      <c r="K42" s="30">
        <v>5761.7999999999993</v>
      </c>
      <c r="L42" s="31">
        <v>163.15600673987998</v>
      </c>
      <c r="M42" s="31">
        <v>1.9578720808785599</v>
      </c>
      <c r="N42" s="4"/>
      <c r="O42" s="4"/>
      <c r="P42" s="4"/>
      <c r="Q42" s="4"/>
      <c r="R42" s="4"/>
      <c r="S42" s="4"/>
      <c r="T42" s="4"/>
      <c r="U42" s="5"/>
    </row>
    <row r="43" spans="1:21" x14ac:dyDescent="0.25">
      <c r="A43" s="21">
        <v>15</v>
      </c>
      <c r="B43" s="13" t="s">
        <v>70</v>
      </c>
      <c r="C43" s="32" t="s">
        <v>16</v>
      </c>
      <c r="D43" s="14" t="s">
        <v>1</v>
      </c>
      <c r="E43" s="15" t="s">
        <v>72</v>
      </c>
      <c r="F43" s="20" t="s">
        <v>35</v>
      </c>
      <c r="G43" s="29">
        <v>27</v>
      </c>
      <c r="H43" s="20">
        <v>22</v>
      </c>
      <c r="I43" s="30">
        <v>9.6999999999999993</v>
      </c>
      <c r="J43" s="30">
        <v>594</v>
      </c>
      <c r="K43" s="30">
        <v>5761.7999999999993</v>
      </c>
      <c r="L43" s="31">
        <v>163.15600673987998</v>
      </c>
      <c r="M43" s="31">
        <v>1.9578720808785599</v>
      </c>
      <c r="N43" s="4"/>
      <c r="O43" s="4"/>
      <c r="P43" s="4"/>
      <c r="Q43" s="4"/>
      <c r="R43" s="4"/>
      <c r="S43" s="4"/>
      <c r="T43" s="4"/>
      <c r="U43" s="5"/>
    </row>
    <row r="44" spans="1:21" x14ac:dyDescent="0.25">
      <c r="A44" s="21">
        <v>15</v>
      </c>
      <c r="B44" s="13" t="s">
        <v>70</v>
      </c>
      <c r="C44" s="32" t="s">
        <v>16</v>
      </c>
      <c r="D44" s="14" t="s">
        <v>1</v>
      </c>
      <c r="E44" s="15" t="s">
        <v>73</v>
      </c>
      <c r="F44" s="20" t="s">
        <v>74</v>
      </c>
      <c r="G44" s="29">
        <v>27</v>
      </c>
      <c r="H44" s="20">
        <v>22</v>
      </c>
      <c r="I44" s="30">
        <v>9.6999999999999993</v>
      </c>
      <c r="J44" s="30">
        <v>594</v>
      </c>
      <c r="K44" s="30">
        <v>5761.7999999999993</v>
      </c>
      <c r="L44" s="31">
        <v>163.15600673987998</v>
      </c>
      <c r="M44" s="31">
        <v>1.9578720808785599</v>
      </c>
      <c r="N44" s="4"/>
      <c r="O44" s="4"/>
      <c r="P44" s="4"/>
      <c r="Q44" s="4"/>
      <c r="R44" s="4"/>
      <c r="S44" s="4"/>
      <c r="T44" s="4"/>
      <c r="U44" s="5"/>
    </row>
    <row r="45" spans="1:21" x14ac:dyDescent="0.25">
      <c r="A45" s="21">
        <v>15</v>
      </c>
      <c r="B45" s="13" t="s">
        <v>70</v>
      </c>
      <c r="C45" s="32" t="s">
        <v>16</v>
      </c>
      <c r="D45" s="14" t="s">
        <v>1</v>
      </c>
      <c r="E45" s="15" t="s">
        <v>51</v>
      </c>
      <c r="F45" s="20" t="s">
        <v>69</v>
      </c>
      <c r="G45" s="29">
        <v>22</v>
      </c>
      <c r="H45" s="20">
        <v>13.5</v>
      </c>
      <c r="I45" s="30">
        <v>9</v>
      </c>
      <c r="J45" s="30">
        <v>297</v>
      </c>
      <c r="K45" s="30">
        <v>2673</v>
      </c>
      <c r="L45" s="31">
        <v>75.690930961800007</v>
      </c>
      <c r="M45" s="31">
        <v>0.90829117154160011</v>
      </c>
      <c r="N45" s="4"/>
      <c r="O45" s="4"/>
      <c r="P45" s="4"/>
      <c r="Q45" s="4"/>
      <c r="R45" s="4"/>
      <c r="S45" s="4"/>
      <c r="T45" s="4"/>
      <c r="U45" s="5"/>
    </row>
    <row r="46" spans="1:21" x14ac:dyDescent="0.25">
      <c r="A46" s="21">
        <v>16</v>
      </c>
      <c r="B46" s="13" t="s">
        <v>75</v>
      </c>
      <c r="C46" s="25" t="s">
        <v>46</v>
      </c>
      <c r="D46" s="14" t="s">
        <v>1</v>
      </c>
      <c r="E46" s="15" t="s">
        <v>76</v>
      </c>
      <c r="F46" s="20" t="s">
        <v>20</v>
      </c>
      <c r="G46" s="29">
        <v>30</v>
      </c>
      <c r="H46" s="20">
        <v>20</v>
      </c>
      <c r="I46" s="30">
        <v>9.6999999999999993</v>
      </c>
      <c r="J46" s="30">
        <v>600</v>
      </c>
      <c r="K46" s="30">
        <v>5820</v>
      </c>
      <c r="L46" s="31">
        <v>164.804047212</v>
      </c>
      <c r="M46" s="31">
        <v>1.977648566544</v>
      </c>
      <c r="N46" s="4"/>
      <c r="O46" s="4"/>
      <c r="P46" s="4"/>
      <c r="Q46" s="4"/>
      <c r="R46" s="4"/>
      <c r="S46" s="4"/>
      <c r="T46" s="4"/>
      <c r="U46" s="5"/>
    </row>
    <row r="47" spans="1:21" x14ac:dyDescent="0.25">
      <c r="A47" s="21">
        <v>16</v>
      </c>
      <c r="B47" s="13" t="s">
        <v>75</v>
      </c>
      <c r="C47" s="25" t="s">
        <v>46</v>
      </c>
      <c r="D47" s="14" t="s">
        <v>1</v>
      </c>
      <c r="E47" s="15" t="s">
        <v>77</v>
      </c>
      <c r="F47" s="20" t="s">
        <v>20</v>
      </c>
      <c r="G47" s="29">
        <v>24</v>
      </c>
      <c r="H47" s="20">
        <v>18</v>
      </c>
      <c r="I47" s="30">
        <v>9.6999999999999993</v>
      </c>
      <c r="J47" s="30">
        <v>432</v>
      </c>
      <c r="K47" s="30">
        <v>4190.3999999999996</v>
      </c>
      <c r="L47" s="31">
        <v>118.65891399264</v>
      </c>
      <c r="M47" s="31">
        <v>1.42390696791168</v>
      </c>
      <c r="N47" s="4"/>
      <c r="O47" s="4"/>
      <c r="P47" s="4"/>
      <c r="Q47" s="4"/>
      <c r="R47" s="4"/>
      <c r="S47" s="4"/>
      <c r="T47" s="4"/>
      <c r="U47" s="5"/>
    </row>
    <row r="48" spans="1:21" x14ac:dyDescent="0.25">
      <c r="A48" s="21">
        <v>17</v>
      </c>
      <c r="B48" s="13" t="s">
        <v>78</v>
      </c>
      <c r="C48" s="25" t="s">
        <v>46</v>
      </c>
      <c r="D48" s="14" t="s">
        <v>1</v>
      </c>
      <c r="E48" s="15" t="s">
        <v>79</v>
      </c>
      <c r="F48" s="20" t="s">
        <v>35</v>
      </c>
      <c r="G48" s="29">
        <v>57</v>
      </c>
      <c r="H48" s="20">
        <v>20</v>
      </c>
      <c r="I48" s="30">
        <v>12.5</v>
      </c>
      <c r="J48" s="30">
        <v>1140</v>
      </c>
      <c r="K48" s="30">
        <v>14250</v>
      </c>
      <c r="L48" s="31">
        <v>403.51506405000003</v>
      </c>
      <c r="M48" s="31">
        <v>4.8421807686000005</v>
      </c>
      <c r="N48" s="4"/>
      <c r="O48" s="4"/>
      <c r="P48" s="4"/>
      <c r="Q48" s="4"/>
      <c r="R48" s="4"/>
      <c r="S48" s="4"/>
      <c r="T48" s="4"/>
      <c r="U48" s="5"/>
    </row>
    <row r="49" spans="1:21" x14ac:dyDescent="0.25">
      <c r="A49" s="21">
        <v>17</v>
      </c>
      <c r="B49" s="13" t="s">
        <v>78</v>
      </c>
      <c r="C49" s="25" t="s">
        <v>46</v>
      </c>
      <c r="D49" s="14" t="s">
        <v>1</v>
      </c>
      <c r="E49" s="15" t="s">
        <v>80</v>
      </c>
      <c r="F49" s="20" t="s">
        <v>20</v>
      </c>
      <c r="G49" s="29">
        <v>28</v>
      </c>
      <c r="H49" s="20">
        <v>20</v>
      </c>
      <c r="I49" s="30">
        <v>12.5</v>
      </c>
      <c r="J49" s="30">
        <v>560</v>
      </c>
      <c r="K49" s="30">
        <v>7000</v>
      </c>
      <c r="L49" s="31">
        <v>198.21792619999999</v>
      </c>
      <c r="M49" s="31">
        <v>2.3786151144000001</v>
      </c>
      <c r="N49" s="4"/>
      <c r="O49" s="4"/>
      <c r="P49" s="4"/>
      <c r="Q49" s="4"/>
      <c r="R49" s="4"/>
      <c r="S49" s="4"/>
      <c r="T49" s="4"/>
      <c r="U49" s="5"/>
    </row>
    <row r="50" spans="1:21" x14ac:dyDescent="0.25">
      <c r="A50" s="21">
        <v>17</v>
      </c>
      <c r="B50" s="13" t="s">
        <v>78</v>
      </c>
      <c r="C50" s="25" t="s">
        <v>46</v>
      </c>
      <c r="D50" s="14" t="s">
        <v>1</v>
      </c>
      <c r="E50" s="15" t="s">
        <v>81</v>
      </c>
      <c r="F50" s="20" t="s">
        <v>18</v>
      </c>
      <c r="G50" s="29">
        <v>14</v>
      </c>
      <c r="H50" s="20">
        <v>10</v>
      </c>
      <c r="I50" s="30">
        <v>12.5</v>
      </c>
      <c r="J50" s="30">
        <v>140</v>
      </c>
      <c r="K50" s="30">
        <v>1750</v>
      </c>
      <c r="L50" s="31">
        <v>49.554481549999998</v>
      </c>
      <c r="M50" s="31">
        <v>0.59465377860000002</v>
      </c>
      <c r="N50" s="4"/>
      <c r="O50" s="4"/>
      <c r="P50" s="4"/>
      <c r="Q50" s="4"/>
      <c r="R50" s="4"/>
      <c r="S50" s="4"/>
      <c r="T50" s="4"/>
      <c r="U50" s="5"/>
    </row>
    <row r="51" spans="1:21" x14ac:dyDescent="0.25">
      <c r="A51" s="21">
        <v>17</v>
      </c>
      <c r="B51" s="13" t="s">
        <v>78</v>
      </c>
      <c r="C51" s="25" t="s">
        <v>46</v>
      </c>
      <c r="D51" s="14" t="s">
        <v>1</v>
      </c>
      <c r="E51" s="15" t="s">
        <v>82</v>
      </c>
      <c r="F51" s="20" t="s">
        <v>18</v>
      </c>
      <c r="G51" s="29">
        <v>14</v>
      </c>
      <c r="H51" s="20">
        <v>10</v>
      </c>
      <c r="I51" s="30">
        <v>12.5</v>
      </c>
      <c r="J51" s="30">
        <v>140</v>
      </c>
      <c r="K51" s="30">
        <v>1750</v>
      </c>
      <c r="L51" s="31">
        <v>49.554481549999998</v>
      </c>
      <c r="M51" s="31">
        <v>0.59465377860000002</v>
      </c>
      <c r="N51" s="4"/>
      <c r="O51" s="4"/>
      <c r="P51" s="4"/>
      <c r="Q51" s="4"/>
      <c r="R51" s="4"/>
      <c r="S51" s="4"/>
      <c r="T51" s="4"/>
      <c r="U51" s="5"/>
    </row>
    <row r="52" spans="1:21" x14ac:dyDescent="0.25">
      <c r="A52" s="21">
        <v>17</v>
      </c>
      <c r="B52" s="13" t="s">
        <v>78</v>
      </c>
      <c r="C52" s="25" t="s">
        <v>46</v>
      </c>
      <c r="D52" s="14" t="s">
        <v>1</v>
      </c>
      <c r="E52" s="15" t="s">
        <v>83</v>
      </c>
      <c r="F52" s="20" t="s">
        <v>18</v>
      </c>
      <c r="G52" s="29">
        <v>12</v>
      </c>
      <c r="H52" s="20">
        <v>8.6</v>
      </c>
      <c r="I52" s="30">
        <v>12.5</v>
      </c>
      <c r="J52" s="30">
        <v>103.19999999999999</v>
      </c>
      <c r="K52" s="30">
        <v>1289.9999999999998</v>
      </c>
      <c r="L52" s="31">
        <v>36.528732113999993</v>
      </c>
      <c r="M52" s="31">
        <v>0.43834478536799992</v>
      </c>
      <c r="N52" s="4"/>
      <c r="O52" s="4"/>
      <c r="P52" s="4"/>
      <c r="Q52" s="4"/>
      <c r="R52" s="4"/>
      <c r="S52" s="4"/>
      <c r="T52" s="4"/>
      <c r="U52" s="5"/>
    </row>
    <row r="53" spans="1:21" x14ac:dyDescent="0.25">
      <c r="A53" s="21">
        <v>17</v>
      </c>
      <c r="B53" s="13" t="s">
        <v>78</v>
      </c>
      <c r="C53" s="25" t="s">
        <v>46</v>
      </c>
      <c r="D53" s="14" t="s">
        <v>1</v>
      </c>
      <c r="E53" s="15" t="s">
        <v>39</v>
      </c>
      <c r="F53" s="20" t="s">
        <v>69</v>
      </c>
      <c r="G53" s="29">
        <v>22</v>
      </c>
      <c r="H53" s="20">
        <v>17</v>
      </c>
      <c r="I53" s="30">
        <v>12.5</v>
      </c>
      <c r="J53" s="30">
        <v>374</v>
      </c>
      <c r="K53" s="30">
        <v>4675</v>
      </c>
      <c r="L53" s="31">
        <v>132.381257855</v>
      </c>
      <c r="M53" s="31">
        <v>1.5885750942600001</v>
      </c>
      <c r="N53" s="4"/>
      <c r="O53" s="4"/>
      <c r="P53" s="4"/>
      <c r="Q53" s="4"/>
      <c r="R53" s="4"/>
      <c r="S53" s="4"/>
      <c r="T53" s="4"/>
      <c r="U53" s="5"/>
    </row>
    <row r="54" spans="1:21" x14ac:dyDescent="0.25">
      <c r="A54" s="21">
        <v>18</v>
      </c>
      <c r="B54" s="13" t="s">
        <v>84</v>
      </c>
      <c r="C54" s="33" t="s">
        <v>46</v>
      </c>
      <c r="D54" s="14" t="s">
        <v>1</v>
      </c>
      <c r="E54" s="15" t="s">
        <v>85</v>
      </c>
      <c r="F54" s="20" t="s">
        <v>35</v>
      </c>
      <c r="G54" s="29">
        <v>111</v>
      </c>
      <c r="H54" s="20">
        <v>27</v>
      </c>
      <c r="I54" s="30">
        <v>10</v>
      </c>
      <c r="J54" s="34">
        <v>2997</v>
      </c>
      <c r="K54" s="34">
        <v>29970</v>
      </c>
      <c r="L54" s="35">
        <v>848.65589260199999</v>
      </c>
      <c r="M54" s="35">
        <v>10.183870711223999</v>
      </c>
      <c r="N54" s="4"/>
      <c r="O54" s="4"/>
      <c r="P54" s="4"/>
      <c r="Q54" s="4"/>
      <c r="R54" s="4"/>
      <c r="S54" s="4"/>
      <c r="T54" s="4"/>
      <c r="U54" s="5"/>
    </row>
    <row r="55" spans="1:21" x14ac:dyDescent="0.25">
      <c r="A55" s="21">
        <v>18</v>
      </c>
      <c r="B55" s="13" t="s">
        <v>84</v>
      </c>
      <c r="C55" s="33" t="s">
        <v>46</v>
      </c>
      <c r="D55" s="14" t="s">
        <v>1</v>
      </c>
      <c r="E55" s="15" t="s">
        <v>86</v>
      </c>
      <c r="F55" s="20" t="s">
        <v>87</v>
      </c>
      <c r="G55" s="29">
        <v>15</v>
      </c>
      <c r="H55" s="20">
        <v>10</v>
      </c>
      <c r="I55" s="30">
        <v>15</v>
      </c>
      <c r="J55" s="34">
        <v>150</v>
      </c>
      <c r="K55" s="34">
        <v>2250</v>
      </c>
      <c r="L55" s="35">
        <v>63.712904850000001</v>
      </c>
      <c r="M55" s="35">
        <v>0.76455485820000002</v>
      </c>
      <c r="N55" s="4"/>
      <c r="O55" s="4"/>
      <c r="P55" s="4"/>
      <c r="Q55" s="4"/>
      <c r="R55" s="4"/>
      <c r="S55" s="4"/>
      <c r="T55" s="4"/>
      <c r="U55" s="5"/>
    </row>
    <row r="56" spans="1:21" x14ac:dyDescent="0.25">
      <c r="A56" s="21">
        <v>18</v>
      </c>
      <c r="B56" s="13" t="s">
        <v>84</v>
      </c>
      <c r="C56" s="33" t="s">
        <v>46</v>
      </c>
      <c r="D56" s="14" t="s">
        <v>1</v>
      </c>
      <c r="E56" s="15" t="s">
        <v>88</v>
      </c>
      <c r="F56" s="20" t="s">
        <v>18</v>
      </c>
      <c r="G56" s="29">
        <v>10</v>
      </c>
      <c r="H56" s="20">
        <v>10</v>
      </c>
      <c r="I56" s="30">
        <v>15</v>
      </c>
      <c r="J56" s="34">
        <v>100</v>
      </c>
      <c r="K56" s="34">
        <v>1500</v>
      </c>
      <c r="L56" s="35">
        <v>42.475269900000001</v>
      </c>
      <c r="M56" s="35">
        <v>0.50970323880000001</v>
      </c>
      <c r="N56" s="4"/>
      <c r="O56" s="4"/>
      <c r="P56" s="4"/>
      <c r="Q56" s="4"/>
      <c r="R56" s="4"/>
      <c r="S56" s="4"/>
      <c r="T56" s="4"/>
      <c r="U56" s="5"/>
    </row>
    <row r="57" spans="1:21" x14ac:dyDescent="0.25">
      <c r="A57" s="21">
        <v>18</v>
      </c>
      <c r="B57" s="13" t="s">
        <v>84</v>
      </c>
      <c r="C57" s="33" t="s">
        <v>46</v>
      </c>
      <c r="D57" s="14" t="s">
        <v>1</v>
      </c>
      <c r="E57" s="15" t="s">
        <v>51</v>
      </c>
      <c r="F57" s="20" t="s">
        <v>69</v>
      </c>
      <c r="G57" s="29">
        <v>33</v>
      </c>
      <c r="H57" s="20">
        <v>14</v>
      </c>
      <c r="I57" s="30">
        <v>10</v>
      </c>
      <c r="J57" s="34">
        <v>462</v>
      </c>
      <c r="K57" s="34">
        <v>4620</v>
      </c>
      <c r="L57" s="35">
        <v>130.82383129199999</v>
      </c>
      <c r="M57" s="35">
        <v>1.569885975504</v>
      </c>
      <c r="N57" s="4"/>
      <c r="O57" s="4"/>
      <c r="P57" s="4"/>
      <c r="Q57" s="4"/>
      <c r="R57" s="4"/>
      <c r="S57" s="4"/>
      <c r="T57" s="4"/>
      <c r="U57" s="5"/>
    </row>
    <row r="58" spans="1:21" x14ac:dyDescent="0.25">
      <c r="A58" s="21">
        <v>19</v>
      </c>
      <c r="B58" s="13" t="s">
        <v>89</v>
      </c>
      <c r="C58" s="25" t="s">
        <v>31</v>
      </c>
      <c r="D58" s="14" t="s">
        <v>1</v>
      </c>
      <c r="E58" s="15" t="s">
        <v>90</v>
      </c>
      <c r="F58" s="20" t="s">
        <v>20</v>
      </c>
      <c r="G58" s="29">
        <v>19.8</v>
      </c>
      <c r="H58" s="20">
        <v>19.7</v>
      </c>
      <c r="I58" s="30">
        <v>11</v>
      </c>
      <c r="J58" s="30">
        <v>390.06</v>
      </c>
      <c r="K58" s="30">
        <v>4290.66</v>
      </c>
      <c r="L58" s="31">
        <v>121.497961032756</v>
      </c>
      <c r="M58" s="31">
        <v>1.4579755323930719</v>
      </c>
      <c r="N58" s="4"/>
      <c r="O58" s="4"/>
      <c r="P58" s="4"/>
      <c r="Q58" s="4"/>
      <c r="R58" s="4"/>
      <c r="S58" s="4"/>
      <c r="T58" s="4"/>
      <c r="U58" s="5"/>
    </row>
    <row r="59" spans="1:21" x14ac:dyDescent="0.25">
      <c r="A59" s="21">
        <v>19</v>
      </c>
      <c r="B59" s="13" t="s">
        <v>89</v>
      </c>
      <c r="C59" s="25" t="s">
        <v>31</v>
      </c>
      <c r="D59" s="14" t="s">
        <v>1</v>
      </c>
      <c r="E59" s="15" t="s">
        <v>91</v>
      </c>
      <c r="F59" s="20" t="s">
        <v>35</v>
      </c>
      <c r="G59" s="29">
        <v>25</v>
      </c>
      <c r="H59" s="20">
        <v>20</v>
      </c>
      <c r="I59" s="30">
        <v>11</v>
      </c>
      <c r="J59" s="30">
        <v>500</v>
      </c>
      <c r="K59" s="30">
        <v>5500</v>
      </c>
      <c r="L59" s="31">
        <v>155.74265629999999</v>
      </c>
      <c r="M59" s="31">
        <v>1.8689118756</v>
      </c>
      <c r="N59" s="4"/>
      <c r="O59" s="4"/>
      <c r="P59" s="4"/>
      <c r="Q59" s="4"/>
      <c r="R59" s="4"/>
      <c r="S59" s="4"/>
      <c r="T59" s="4"/>
      <c r="U59" s="5"/>
    </row>
    <row r="60" spans="1:21" x14ac:dyDescent="0.25">
      <c r="A60" s="21">
        <v>19</v>
      </c>
      <c r="B60" s="13" t="s">
        <v>89</v>
      </c>
      <c r="C60" s="25" t="s">
        <v>31</v>
      </c>
      <c r="D60" s="14" t="s">
        <v>1</v>
      </c>
      <c r="E60" s="15" t="s">
        <v>92</v>
      </c>
      <c r="F60" s="20" t="s">
        <v>93</v>
      </c>
      <c r="G60" s="29">
        <v>30</v>
      </c>
      <c r="H60" s="20">
        <v>19</v>
      </c>
      <c r="I60" s="30">
        <v>11</v>
      </c>
      <c r="J60" s="30">
        <v>570</v>
      </c>
      <c r="K60" s="30">
        <v>6270</v>
      </c>
      <c r="L60" s="31">
        <v>177.54662818200001</v>
      </c>
      <c r="M60" s="31">
        <v>2.1305595381839999</v>
      </c>
      <c r="N60" s="4"/>
      <c r="O60" s="4"/>
      <c r="P60" s="4"/>
      <c r="Q60" s="4"/>
      <c r="R60" s="4"/>
      <c r="S60" s="4"/>
      <c r="T60" s="4"/>
      <c r="U60" s="5"/>
    </row>
    <row r="61" spans="1:21" x14ac:dyDescent="0.25">
      <c r="A61" s="21">
        <v>19</v>
      </c>
      <c r="B61" s="13" t="s">
        <v>89</v>
      </c>
      <c r="C61" s="25" t="s">
        <v>31</v>
      </c>
      <c r="D61" s="14" t="s">
        <v>1</v>
      </c>
      <c r="E61" s="15" t="s">
        <v>51</v>
      </c>
      <c r="F61" s="20" t="s">
        <v>69</v>
      </c>
      <c r="G61" s="29">
        <v>15</v>
      </c>
      <c r="H61" s="20">
        <v>11</v>
      </c>
      <c r="I61" s="30">
        <v>9</v>
      </c>
      <c r="J61" s="30">
        <v>165</v>
      </c>
      <c r="K61" s="30">
        <v>1485</v>
      </c>
      <c r="L61" s="31">
        <v>42.050517200999998</v>
      </c>
      <c r="M61" s="31">
        <v>0.50460620641199994</v>
      </c>
      <c r="N61" s="4"/>
      <c r="O61" s="4"/>
      <c r="P61" s="4"/>
      <c r="Q61" s="4"/>
      <c r="R61" s="4"/>
      <c r="S61" s="4"/>
      <c r="T61" s="4"/>
      <c r="U61" s="5"/>
    </row>
    <row r="62" spans="1:21" x14ac:dyDescent="0.25">
      <c r="A62" s="21">
        <v>19</v>
      </c>
      <c r="B62" s="13" t="s">
        <v>89</v>
      </c>
      <c r="C62" s="25" t="s">
        <v>31</v>
      </c>
      <c r="D62" s="14" t="s">
        <v>1</v>
      </c>
      <c r="E62" s="15" t="s">
        <v>52</v>
      </c>
      <c r="F62" s="20" t="s">
        <v>18</v>
      </c>
      <c r="G62" s="29">
        <v>21</v>
      </c>
      <c r="H62" s="20">
        <v>10</v>
      </c>
      <c r="I62" s="30">
        <v>9</v>
      </c>
      <c r="J62" s="30">
        <v>210</v>
      </c>
      <c r="K62" s="30">
        <v>1890</v>
      </c>
      <c r="L62" s="31">
        <v>53.518840074000003</v>
      </c>
      <c r="M62" s="31">
        <v>0.64222608088800004</v>
      </c>
      <c r="N62" s="4"/>
      <c r="O62" s="4"/>
      <c r="P62" s="4"/>
      <c r="Q62" s="4"/>
      <c r="R62" s="4"/>
      <c r="S62" s="4"/>
      <c r="T62" s="4"/>
      <c r="U62" s="5"/>
    </row>
    <row r="63" spans="1:21" x14ac:dyDescent="0.25">
      <c r="A63" s="21">
        <v>20</v>
      </c>
      <c r="B63" s="13" t="s">
        <v>94</v>
      </c>
      <c r="C63" s="25" t="s">
        <v>31</v>
      </c>
      <c r="D63" s="14" t="s">
        <v>1</v>
      </c>
      <c r="E63" s="15" t="s">
        <v>95</v>
      </c>
      <c r="F63" s="20" t="s">
        <v>35</v>
      </c>
      <c r="G63" s="29">
        <v>52</v>
      </c>
      <c r="H63" s="20">
        <v>21</v>
      </c>
      <c r="I63" s="30">
        <v>12.8</v>
      </c>
      <c r="J63" s="30">
        <v>1092</v>
      </c>
      <c r="K63" s="30">
        <v>13977.6</v>
      </c>
      <c r="L63" s="31">
        <v>395.80155503616004</v>
      </c>
      <c r="M63" s="31">
        <v>4.7496186604339208</v>
      </c>
      <c r="N63" s="4"/>
      <c r="O63" s="4"/>
      <c r="P63" s="4"/>
      <c r="Q63" s="4"/>
      <c r="R63" s="4"/>
      <c r="S63" s="4"/>
      <c r="T63" s="4"/>
      <c r="U63" s="5"/>
    </row>
    <row r="64" spans="1:21" x14ac:dyDescent="0.25">
      <c r="A64" s="21">
        <v>20</v>
      </c>
      <c r="B64" s="13" t="s">
        <v>94</v>
      </c>
      <c r="C64" s="25" t="s">
        <v>31</v>
      </c>
      <c r="D64" s="14" t="s">
        <v>1</v>
      </c>
      <c r="E64" s="15" t="s">
        <v>96</v>
      </c>
      <c r="F64" s="20" t="s">
        <v>35</v>
      </c>
      <c r="G64" s="29">
        <v>50</v>
      </c>
      <c r="H64" s="20">
        <v>21</v>
      </c>
      <c r="I64" s="30">
        <v>12.8</v>
      </c>
      <c r="J64" s="30">
        <v>1050</v>
      </c>
      <c r="K64" s="30">
        <v>13440</v>
      </c>
      <c r="L64" s="31">
        <v>380.57841830400002</v>
      </c>
      <c r="M64" s="31">
        <v>4.5669410196480005</v>
      </c>
      <c r="N64" s="4"/>
      <c r="O64" s="4"/>
      <c r="P64" s="4"/>
      <c r="Q64" s="4"/>
      <c r="R64" s="4"/>
      <c r="S64" s="4"/>
      <c r="T64" s="4"/>
      <c r="U64" s="5"/>
    </row>
    <row r="65" spans="1:21" x14ac:dyDescent="0.25">
      <c r="A65" s="21">
        <v>20</v>
      </c>
      <c r="B65" s="13" t="s">
        <v>94</v>
      </c>
      <c r="C65" s="25" t="s">
        <v>31</v>
      </c>
      <c r="D65" s="14" t="s">
        <v>1</v>
      </c>
      <c r="E65" s="15" t="s">
        <v>97</v>
      </c>
      <c r="F65" s="20" t="s">
        <v>20</v>
      </c>
      <c r="G65" s="29">
        <v>50</v>
      </c>
      <c r="H65" s="20">
        <v>22</v>
      </c>
      <c r="I65" s="30">
        <v>12.8</v>
      </c>
      <c r="J65" s="30">
        <v>1100</v>
      </c>
      <c r="K65" s="30">
        <v>14080</v>
      </c>
      <c r="L65" s="31">
        <v>398.70120012799998</v>
      </c>
      <c r="M65" s="31">
        <v>4.7844144015359999</v>
      </c>
      <c r="N65" s="4"/>
      <c r="O65" s="4"/>
      <c r="P65" s="4"/>
      <c r="Q65" s="4"/>
      <c r="R65" s="4"/>
      <c r="S65" s="4"/>
      <c r="T65" s="4"/>
      <c r="U65" s="5"/>
    </row>
    <row r="66" spans="1:21" x14ac:dyDescent="0.25">
      <c r="A66" s="21">
        <v>20</v>
      </c>
      <c r="B66" s="13" t="s">
        <v>94</v>
      </c>
      <c r="C66" s="25" t="s">
        <v>31</v>
      </c>
      <c r="D66" s="14" t="s">
        <v>1</v>
      </c>
      <c r="E66" s="15" t="s">
        <v>98</v>
      </c>
      <c r="F66" s="20" t="s">
        <v>20</v>
      </c>
      <c r="G66" s="29">
        <v>50</v>
      </c>
      <c r="H66" s="20">
        <v>22</v>
      </c>
      <c r="I66" s="30">
        <v>12.8</v>
      </c>
      <c r="J66" s="30">
        <v>1100</v>
      </c>
      <c r="K66" s="30">
        <v>14080</v>
      </c>
      <c r="L66" s="31">
        <v>398.70120012799998</v>
      </c>
      <c r="M66" s="31">
        <v>4.7844144015359999</v>
      </c>
      <c r="N66" s="4"/>
      <c r="O66" s="4"/>
      <c r="P66" s="4"/>
      <c r="Q66" s="4"/>
      <c r="R66" s="4"/>
      <c r="S66" s="4"/>
      <c r="T66" s="4"/>
      <c r="U66" s="5"/>
    </row>
    <row r="67" spans="1:21" x14ac:dyDescent="0.25">
      <c r="A67" s="21">
        <v>20</v>
      </c>
      <c r="B67" s="13" t="s">
        <v>94</v>
      </c>
      <c r="C67" s="25" t="s">
        <v>31</v>
      </c>
      <c r="D67" s="14" t="s">
        <v>1</v>
      </c>
      <c r="E67" s="15" t="s">
        <v>52</v>
      </c>
      <c r="F67" s="20" t="s">
        <v>18</v>
      </c>
      <c r="G67" s="29">
        <v>13</v>
      </c>
      <c r="H67" s="20">
        <v>12.5</v>
      </c>
      <c r="I67" s="30">
        <v>13</v>
      </c>
      <c r="J67" s="30">
        <v>162.5</v>
      </c>
      <c r="K67" s="30">
        <v>2112.5</v>
      </c>
      <c r="L67" s="31">
        <v>59.819338442500005</v>
      </c>
      <c r="M67" s="31">
        <v>0.7178320613100001</v>
      </c>
      <c r="N67" s="4"/>
      <c r="O67" s="4"/>
      <c r="P67" s="4"/>
      <c r="Q67" s="4"/>
      <c r="R67" s="4"/>
      <c r="S67" s="4"/>
      <c r="T67" s="4"/>
      <c r="U67" s="5"/>
    </row>
    <row r="68" spans="1:21" x14ac:dyDescent="0.25">
      <c r="A68" s="21">
        <v>20</v>
      </c>
      <c r="B68" s="13" t="s">
        <v>94</v>
      </c>
      <c r="C68" s="25" t="s">
        <v>31</v>
      </c>
      <c r="D68" s="14" t="s">
        <v>1</v>
      </c>
      <c r="E68" s="15" t="s">
        <v>51</v>
      </c>
      <c r="F68" s="20" t="s">
        <v>69</v>
      </c>
      <c r="G68" s="29">
        <v>21.4</v>
      </c>
      <c r="H68" s="20">
        <v>15.3</v>
      </c>
      <c r="I68" s="30">
        <v>13</v>
      </c>
      <c r="J68" s="30">
        <v>327.42</v>
      </c>
      <c r="K68" s="30">
        <v>4256.46</v>
      </c>
      <c r="L68" s="31">
        <v>120.529524879036</v>
      </c>
      <c r="M68" s="31">
        <v>1.4463542985484321</v>
      </c>
      <c r="N68" s="4"/>
      <c r="O68" s="4"/>
      <c r="P68" s="4"/>
      <c r="Q68" s="4"/>
      <c r="R68" s="4"/>
      <c r="S68" s="4"/>
      <c r="T68" s="4"/>
      <c r="U68" s="5"/>
    </row>
    <row r="69" spans="1:21" x14ac:dyDescent="0.25">
      <c r="A69" s="21">
        <v>21</v>
      </c>
      <c r="B69" s="13" t="s">
        <v>99</v>
      </c>
      <c r="C69" s="25" t="s">
        <v>31</v>
      </c>
      <c r="D69" s="14" t="s">
        <v>1</v>
      </c>
      <c r="E69" s="15" t="s">
        <v>100</v>
      </c>
      <c r="F69" s="20" t="s">
        <v>18</v>
      </c>
      <c r="G69" s="29">
        <v>19.5</v>
      </c>
      <c r="H69" s="20">
        <v>13</v>
      </c>
      <c r="I69" s="30">
        <v>10.8</v>
      </c>
      <c r="J69" s="30">
        <v>253.5</v>
      </c>
      <c r="K69" s="30">
        <v>2737.8</v>
      </c>
      <c r="L69" s="31">
        <v>77.525862621480002</v>
      </c>
      <c r="M69" s="31">
        <v>0.93031035145776009</v>
      </c>
      <c r="N69" s="4"/>
      <c r="O69" s="4"/>
      <c r="P69" s="4"/>
      <c r="Q69" s="4"/>
      <c r="R69" s="4"/>
      <c r="S69" s="4"/>
      <c r="T69" s="4"/>
      <c r="U69" s="5"/>
    </row>
    <row r="70" spans="1:21" x14ac:dyDescent="0.25">
      <c r="A70" s="21">
        <v>21</v>
      </c>
      <c r="B70" s="13" t="s">
        <v>99</v>
      </c>
      <c r="C70" s="25" t="s">
        <v>31</v>
      </c>
      <c r="D70" s="14" t="s">
        <v>1</v>
      </c>
      <c r="E70" s="15" t="s">
        <v>101</v>
      </c>
      <c r="F70" s="20" t="s">
        <v>69</v>
      </c>
      <c r="G70" s="29">
        <v>20.3</v>
      </c>
      <c r="H70" s="20">
        <v>13.4</v>
      </c>
      <c r="I70" s="30">
        <v>10.8</v>
      </c>
      <c r="J70" s="30">
        <v>272.02000000000004</v>
      </c>
      <c r="K70" s="30">
        <v>2937.8160000000007</v>
      </c>
      <c r="L70" s="31">
        <v>83.189685011025617</v>
      </c>
      <c r="M70" s="31">
        <v>0.99827622013230743</v>
      </c>
      <c r="N70" s="4"/>
      <c r="O70" s="4"/>
      <c r="P70" s="4"/>
      <c r="Q70" s="4"/>
      <c r="R70" s="4"/>
      <c r="S70" s="4"/>
      <c r="T70" s="4"/>
      <c r="U70" s="5"/>
    </row>
    <row r="71" spans="1:21" x14ac:dyDescent="0.25">
      <c r="A71" s="21">
        <v>21</v>
      </c>
      <c r="B71" s="13" t="s">
        <v>99</v>
      </c>
      <c r="C71" s="25" t="s">
        <v>31</v>
      </c>
      <c r="D71" s="14" t="s">
        <v>1</v>
      </c>
      <c r="E71" s="15" t="s">
        <v>102</v>
      </c>
      <c r="F71" s="20" t="s">
        <v>18</v>
      </c>
      <c r="G71" s="29">
        <v>26</v>
      </c>
      <c r="H71" s="20">
        <v>18.2</v>
      </c>
      <c r="I71" s="30">
        <v>10.8</v>
      </c>
      <c r="J71" s="30">
        <v>473.2</v>
      </c>
      <c r="K71" s="30">
        <v>5110.5600000000004</v>
      </c>
      <c r="L71" s="31">
        <v>144.714943560096</v>
      </c>
      <c r="M71" s="31">
        <v>1.7365793227211521</v>
      </c>
      <c r="N71" s="4"/>
      <c r="O71" s="4"/>
      <c r="P71" s="4"/>
      <c r="Q71" s="4"/>
      <c r="R71" s="4"/>
      <c r="S71" s="4"/>
      <c r="T71" s="4"/>
      <c r="U71" s="5"/>
    </row>
    <row r="72" spans="1:21" x14ac:dyDescent="0.25">
      <c r="A72" s="21">
        <v>21</v>
      </c>
      <c r="B72" s="13" t="s">
        <v>99</v>
      </c>
      <c r="C72" s="25" t="s">
        <v>31</v>
      </c>
      <c r="D72" s="14" t="s">
        <v>1</v>
      </c>
      <c r="E72" s="15" t="s">
        <v>103</v>
      </c>
      <c r="F72" s="20" t="s">
        <v>20</v>
      </c>
      <c r="G72" s="29">
        <v>39</v>
      </c>
      <c r="H72" s="20">
        <v>27.2</v>
      </c>
      <c r="I72" s="30">
        <v>10.8</v>
      </c>
      <c r="J72" s="30">
        <v>1060.8</v>
      </c>
      <c r="K72" s="30">
        <v>11456.64</v>
      </c>
      <c r="L72" s="31">
        <v>324.41591743142402</v>
      </c>
      <c r="M72" s="31">
        <v>3.8929910091770883</v>
      </c>
      <c r="N72" s="4"/>
      <c r="O72" s="4"/>
      <c r="P72" s="4"/>
      <c r="Q72" s="4"/>
      <c r="R72" s="4"/>
      <c r="S72" s="4"/>
      <c r="T72" s="4"/>
      <c r="U72" s="5"/>
    </row>
    <row r="73" spans="1:21" x14ac:dyDescent="0.25">
      <c r="A73" s="21">
        <v>21</v>
      </c>
      <c r="B73" s="13" t="s">
        <v>99</v>
      </c>
      <c r="C73" s="25" t="s">
        <v>31</v>
      </c>
      <c r="D73" s="14" t="s">
        <v>1</v>
      </c>
      <c r="E73" s="15" t="s">
        <v>104</v>
      </c>
      <c r="F73" s="20" t="s">
        <v>35</v>
      </c>
      <c r="G73" s="29">
        <v>83</v>
      </c>
      <c r="H73" s="20">
        <v>35</v>
      </c>
      <c r="I73" s="30">
        <v>10.8</v>
      </c>
      <c r="J73" s="30">
        <v>2905</v>
      </c>
      <c r="K73" s="30">
        <v>31374.000000000004</v>
      </c>
      <c r="L73" s="31">
        <v>888.41274522840013</v>
      </c>
      <c r="M73" s="31">
        <v>10.660952942740801</v>
      </c>
      <c r="N73" s="4"/>
      <c r="O73" s="4"/>
      <c r="P73" s="4"/>
      <c r="Q73" s="4"/>
      <c r="R73" s="4"/>
      <c r="S73" s="4"/>
      <c r="T73" s="4"/>
      <c r="U73" s="5"/>
    </row>
    <row r="74" spans="1:21" x14ac:dyDescent="0.25">
      <c r="A74" s="21">
        <v>22</v>
      </c>
      <c r="B74" s="13" t="s">
        <v>105</v>
      </c>
      <c r="C74" s="25" t="s">
        <v>31</v>
      </c>
      <c r="D74" s="14" t="s">
        <v>1</v>
      </c>
      <c r="E74" s="15" t="s">
        <v>106</v>
      </c>
      <c r="F74" s="20" t="s">
        <v>18</v>
      </c>
      <c r="G74" s="18">
        <v>23</v>
      </c>
      <c r="H74" s="18">
        <v>18.600000000000001</v>
      </c>
      <c r="I74" s="18">
        <v>11.2</v>
      </c>
      <c r="J74" s="30">
        <v>427.8</v>
      </c>
      <c r="K74" s="30">
        <v>4791.3599999999997</v>
      </c>
      <c r="L74" s="31">
        <v>135.67620612537598</v>
      </c>
      <c r="M74" s="31">
        <v>1.6281144735045119</v>
      </c>
      <c r="N74" s="4"/>
      <c r="O74" s="4"/>
      <c r="P74" s="4"/>
      <c r="Q74" s="4"/>
      <c r="R74" s="4"/>
      <c r="S74" s="4"/>
      <c r="T74" s="4"/>
      <c r="U74" s="5"/>
    </row>
    <row r="75" spans="1:21" x14ac:dyDescent="0.25">
      <c r="A75" s="21">
        <v>22</v>
      </c>
      <c r="B75" s="13" t="s">
        <v>105</v>
      </c>
      <c r="C75" s="25" t="s">
        <v>31</v>
      </c>
      <c r="D75" s="14" t="s">
        <v>1</v>
      </c>
      <c r="E75" s="15" t="s">
        <v>107</v>
      </c>
      <c r="F75" s="20" t="s">
        <v>18</v>
      </c>
      <c r="G75" s="18">
        <v>22</v>
      </c>
      <c r="H75" s="18">
        <v>19</v>
      </c>
      <c r="I75" s="18">
        <v>11.2</v>
      </c>
      <c r="J75" s="30">
        <v>418</v>
      </c>
      <c r="K75" s="30">
        <v>4681.5999999999995</v>
      </c>
      <c r="L75" s="31">
        <v>132.56814904255998</v>
      </c>
      <c r="M75" s="31">
        <v>1.5908177885107198</v>
      </c>
      <c r="N75" s="4"/>
      <c r="O75" s="4"/>
      <c r="P75" s="4"/>
      <c r="Q75" s="4"/>
      <c r="R75" s="4"/>
      <c r="S75" s="4"/>
      <c r="T75" s="4"/>
      <c r="U75" s="5"/>
    </row>
    <row r="76" spans="1:21" x14ac:dyDescent="0.25">
      <c r="A76" s="21">
        <v>22</v>
      </c>
      <c r="B76" s="13" t="s">
        <v>105</v>
      </c>
      <c r="C76" s="25" t="s">
        <v>31</v>
      </c>
      <c r="D76" s="14" t="s">
        <v>1</v>
      </c>
      <c r="E76" s="15" t="s">
        <v>108</v>
      </c>
      <c r="F76" s="20" t="s">
        <v>35</v>
      </c>
      <c r="G76" s="36">
        <v>57</v>
      </c>
      <c r="H76" s="36">
        <v>22.4</v>
      </c>
      <c r="I76" s="36">
        <v>10.5</v>
      </c>
      <c r="J76" s="30">
        <v>1276.8</v>
      </c>
      <c r="K76" s="30">
        <v>13406.4</v>
      </c>
      <c r="L76" s="31">
        <v>379.62697225824002</v>
      </c>
      <c r="M76" s="31">
        <v>4.5555236670988801</v>
      </c>
      <c r="N76" s="4"/>
      <c r="O76" s="4"/>
      <c r="P76" s="4"/>
      <c r="Q76" s="4"/>
      <c r="R76" s="4"/>
      <c r="S76" s="4"/>
      <c r="T76" s="4"/>
      <c r="U76" s="5"/>
    </row>
    <row r="77" spans="1:21" x14ac:dyDescent="0.25">
      <c r="A77" s="21">
        <v>22</v>
      </c>
      <c r="B77" s="13" t="s">
        <v>105</v>
      </c>
      <c r="C77" s="25" t="s">
        <v>31</v>
      </c>
      <c r="D77" s="14" t="s">
        <v>1</v>
      </c>
      <c r="E77" s="15" t="s">
        <v>109</v>
      </c>
      <c r="F77" s="20" t="s">
        <v>20</v>
      </c>
      <c r="G77" s="36">
        <v>18.100000000000001</v>
      </c>
      <c r="H77" s="36">
        <v>22.4</v>
      </c>
      <c r="I77" s="36">
        <v>10.5</v>
      </c>
      <c r="J77" s="30">
        <v>405.44</v>
      </c>
      <c r="K77" s="30">
        <v>4257.12</v>
      </c>
      <c r="L77" s="31">
        <v>120.548213997792</v>
      </c>
      <c r="M77" s="31">
        <v>1.4465785679735041</v>
      </c>
      <c r="N77" s="4"/>
      <c r="O77" s="4"/>
      <c r="P77" s="4"/>
      <c r="Q77" s="4"/>
      <c r="R77" s="4"/>
      <c r="S77" s="4"/>
      <c r="T77" s="4"/>
      <c r="U77" s="5"/>
    </row>
    <row r="78" spans="1:21" ht="15.75" thickBot="1" x14ac:dyDescent="0.3">
      <c r="A78" s="37">
        <v>22</v>
      </c>
      <c r="B78" s="38" t="s">
        <v>105</v>
      </c>
      <c r="C78" s="39" t="s">
        <v>31</v>
      </c>
      <c r="D78" s="40" t="s">
        <v>1</v>
      </c>
      <c r="E78" s="41" t="s">
        <v>110</v>
      </c>
      <c r="F78" s="42" t="s">
        <v>20</v>
      </c>
      <c r="G78" s="43">
        <v>17.7</v>
      </c>
      <c r="H78" s="43">
        <v>22.4</v>
      </c>
      <c r="I78" s="43">
        <v>10.5</v>
      </c>
      <c r="J78" s="44">
        <v>396.47999999999996</v>
      </c>
      <c r="K78" s="44">
        <v>4163.04</v>
      </c>
      <c r="L78" s="45">
        <v>117.88416506966401</v>
      </c>
      <c r="M78" s="45">
        <v>1.41460998083597</v>
      </c>
      <c r="N78" s="6">
        <v>32</v>
      </c>
      <c r="O78" s="6">
        <v>24</v>
      </c>
      <c r="P78" s="6">
        <v>34</v>
      </c>
      <c r="Q78" s="6"/>
      <c r="R78" s="6"/>
      <c r="S78" s="6"/>
      <c r="T78" s="6">
        <v>100</v>
      </c>
      <c r="U78" s="7"/>
    </row>
    <row r="79" spans="1:21" ht="40.5" customHeight="1" x14ac:dyDescent="0.25">
      <c r="A79" s="46" t="s">
        <v>112</v>
      </c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</row>
    <row r="80" spans="1:21" x14ac:dyDescent="0.25">
      <c r="A80" s="8"/>
    </row>
    <row r="81" spans="1:1" x14ac:dyDescent="0.25">
      <c r="A81" s="8"/>
    </row>
  </sheetData>
  <mergeCells count="1">
    <mergeCell ref="A79:U79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Metadata/LabelInfo.xml><?xml version="1.0" encoding="utf-8"?>
<clbl:labelList xmlns:clbl="http://schemas.microsoft.com/office/2020/mipLabelMetadata">
  <clbl:label id="{8277b9de-ec8d-46a4-9b63-4b30e2b6c9a1}" enabled="0" method="" siteId="{8277b9de-ec8d-46a4-9b63-4b30e2b6c9a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 1_Central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Jagdish Panda</dc:creator>
  <cp:lastModifiedBy>Dinesh Kumar</cp:lastModifiedBy>
  <cp:lastPrinted>2025-02-18T07:59:34Z</cp:lastPrinted>
  <dcterms:created xsi:type="dcterms:W3CDTF">2015-06-05T18:17:20Z</dcterms:created>
  <dcterms:modified xsi:type="dcterms:W3CDTF">2025-02-24T08:00:00Z</dcterms:modified>
</cp:coreProperties>
</file>